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Ex1.xml" ContentType="application/vnd.ms-office.chartex+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hidePivotFieldList="1"/>
  <mc:AlternateContent xmlns:mc="http://schemas.openxmlformats.org/markup-compatibility/2006">
    <mc:Choice Requires="x15">
      <x15ac:absPath xmlns:x15ac="http://schemas.microsoft.com/office/spreadsheetml/2010/11/ac" url="C:\Users\Robin\Desktop\Investors Archive\Freebees\"/>
    </mc:Choice>
  </mc:AlternateContent>
  <xr:revisionPtr revIDLastSave="0" documentId="13_ncr:1_{872BDC06-0D8B-4549-AB15-7A1957499590}" xr6:coauthVersionLast="47" xr6:coauthVersionMax="47" xr10:uidLastSave="{00000000-0000-0000-0000-000000000000}"/>
  <bookViews>
    <workbookView xWindow="-108" yWindow="-108" windowWidth="23256" windowHeight="13176" xr2:uid="{00000000-000D-0000-FFFF-FFFF00000000}"/>
  </bookViews>
  <sheets>
    <sheet name="Dashboard" sheetId="1" r:id="rId1"/>
    <sheet name="Daten" sheetId="2" r:id="rId2"/>
    <sheet name="Hilfstabelle" sheetId="3" r:id="rId3"/>
    <sheet name="PT Kopfzeile" sheetId="5" r:id="rId4"/>
    <sheet name="Ich,Du,Wir" sheetId="6" r:id="rId5"/>
    <sheet name="PTAusgabenChart" sheetId="7" r:id="rId6"/>
    <sheet name="PTEinnahmenChart" sheetId="9" r:id="rId7"/>
    <sheet name="PTAusgabeLinie" sheetId="10" r:id="rId8"/>
    <sheet name="PTWasserfall" sheetId="11" r:id="rId9"/>
  </sheets>
  <definedNames>
    <definedName name="_xlchart.v1.0" hidden="1">PTWasserfall!$A$4:$A$17</definedName>
    <definedName name="_xlchart.v1.1" hidden="1">PTWasserfall!$B$4:$B$17</definedName>
    <definedName name="_xlchart.v1.10" hidden="1">PTWasserfall!$E$4:$E$17</definedName>
    <definedName name="_xlchart.v1.2" hidden="1">PTWasserfall!$E$3</definedName>
    <definedName name="_xlchart.v1.3" hidden="1">PTWasserfall!$D$4:$D$17</definedName>
    <definedName name="_xlchart.v1.4" hidden="1">PTWasserfall!$E$3</definedName>
    <definedName name="_xlchart.v1.5" hidden="1">PTWasserfall!$E$4:$E$17</definedName>
    <definedName name="_xlchart.v1.6" hidden="1">PTWasserfall!$A$4:$A$17</definedName>
    <definedName name="_xlchart.v1.7" hidden="1">PTWasserfall!$B$4:$B$17</definedName>
    <definedName name="_xlchart.v1.8" hidden="1">PTWasserfall!$D$4:$D$17</definedName>
    <definedName name="_xlchart.v1.9" hidden="1">PTWasserfall!$E$3</definedName>
    <definedName name="Datenschnitt_Monat">#N/A</definedName>
    <definedName name="Datenschnitt_Person">#N/A</definedName>
    <definedName name="Datenschnitt_Unterkategorie">#N/A</definedName>
    <definedName name="MonateDDM">Monate[Monate]</definedName>
    <definedName name="OberkategorieDDM">Tabelle4[Oberkategorie]</definedName>
    <definedName name="Person">Tabelle7[Person]</definedName>
  </definedNames>
  <calcPr calcId="191029"/>
  <pivotCaches>
    <pivotCache cacheId="13" r:id="rId10"/>
  </pivotCaches>
  <fileRecoveryPr repairLoad="1"/>
  <extLst>
    <ext xmlns:x14="http://schemas.microsoft.com/office/spreadsheetml/2009/9/main" uri="{BBE1A952-AA13-448e-AADC-164F8A28A991}">
      <x14:slicerCaches>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 l="1"/>
  <c r="H14" i="2"/>
  <c r="H15" i="2"/>
  <c r="H16" i="2"/>
  <c r="H17" i="2"/>
  <c r="H18" i="2"/>
  <c r="H13" i="2"/>
  <c r="H12" i="2"/>
  <c r="H11" i="2"/>
  <c r="H10" i="2"/>
  <c r="H9" i="2"/>
  <c r="H8" i="2"/>
  <c r="H7" i="2"/>
  <c r="H6" i="2"/>
  <c r="H5" i="2"/>
  <c r="H4" i="2"/>
  <c r="H3" i="2"/>
  <c r="H2" i="2"/>
</calcChain>
</file>

<file path=xl/sharedStrings.xml><?xml version="1.0" encoding="utf-8"?>
<sst xmlns="http://schemas.openxmlformats.org/spreadsheetml/2006/main" count="222" uniqueCount="57">
  <si>
    <t>Monate</t>
  </si>
  <si>
    <t>Mai</t>
  </si>
  <si>
    <t>Oberkategorie</t>
  </si>
  <si>
    <t>Einnahmen</t>
  </si>
  <si>
    <t>Ausgaben</t>
  </si>
  <si>
    <t>Gehalt</t>
  </si>
  <si>
    <t>Miete</t>
  </si>
  <si>
    <t>Dividende</t>
  </si>
  <si>
    <t>Sonstiges Einkommen</t>
  </si>
  <si>
    <t>Weiterbildung</t>
  </si>
  <si>
    <t>Arbeitskleidung</t>
  </si>
  <si>
    <t>Hobby</t>
  </si>
  <si>
    <t>Haustier</t>
  </si>
  <si>
    <t>Urlaub</t>
  </si>
  <si>
    <t>Ausgehen</t>
  </si>
  <si>
    <t>Miete + Nebenkosten</t>
  </si>
  <si>
    <t>Kleidung</t>
  </si>
  <si>
    <t>Lebensmittel</t>
  </si>
  <si>
    <t>Möbel</t>
  </si>
  <si>
    <t>Telefonkosten</t>
  </si>
  <si>
    <t>Tanken</t>
  </si>
  <si>
    <t>KFZ-Reparatur</t>
  </si>
  <si>
    <t>KFZ-Versicherung/-Steuern</t>
  </si>
  <si>
    <t>Steuern</t>
  </si>
  <si>
    <t>Jahr</t>
  </si>
  <si>
    <t>Monat</t>
  </si>
  <si>
    <t>Unterkategorie</t>
  </si>
  <si>
    <t>Einnahme</t>
  </si>
  <si>
    <t>Ausgabe</t>
  </si>
  <si>
    <t>Saldo</t>
  </si>
  <si>
    <t>Person</t>
  </si>
  <si>
    <t>Robin</t>
  </si>
  <si>
    <t>Lina</t>
  </si>
  <si>
    <t>Gemeinsam</t>
  </si>
  <si>
    <t>Zeilenbeschriftungen</t>
  </si>
  <si>
    <t>Gesamtergebnis</t>
  </si>
  <si>
    <t>Summe von Einnahme</t>
  </si>
  <si>
    <t>(Leer)</t>
  </si>
  <si>
    <t>Summe von Ausgabe</t>
  </si>
  <si>
    <t>Abo´s</t>
  </si>
  <si>
    <t xml:space="preserve">  </t>
  </si>
  <si>
    <t xml:space="preserve"> </t>
  </si>
  <si>
    <t>(Alle)</t>
  </si>
  <si>
    <t>Spaltenbeschriftungen</t>
  </si>
  <si>
    <t>Jan</t>
  </si>
  <si>
    <t>Feb</t>
  </si>
  <si>
    <t>Mär</t>
  </si>
  <si>
    <t>Apr</t>
  </si>
  <si>
    <t>Jun</t>
  </si>
  <si>
    <t>Jul</t>
  </si>
  <si>
    <t>Aug</t>
  </si>
  <si>
    <t>Sep</t>
  </si>
  <si>
    <t>Okt</t>
  </si>
  <si>
    <t>Nov</t>
  </si>
  <si>
    <t>Dez</t>
  </si>
  <si>
    <t>Summe von Saldo</t>
  </si>
  <si>
    <t>Netto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</si>
</sst>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3" x14ac:knownFonts="1">
    <font>
      <sz val="11"/>
      <color theme="1"/>
      <name val="Calibri"/>
      <family val="2"/>
      <scheme val="minor"/>
    </font>
    <font>
      <sz val="8"/>
      <name val="Calibri"/>
      <family val="2"/>
      <scheme val="minor"/>
    </font>
    <font>
      <b/>
      <sz val="11"/>
      <name val="Calibri"/>
      <family val="2"/>
      <scheme val="minor"/>
    </font>
  </fonts>
  <fills count="3">
    <fill>
      <patternFill patternType="none"/>
    </fill>
    <fill>
      <patternFill patternType="gray125"/>
    </fill>
    <fill>
      <patternFill patternType="solid">
        <fgColor theme="2"/>
        <bgColor indexed="64"/>
      </patternFill>
    </fill>
  </fills>
  <borders count="1">
    <border>
      <left/>
      <right/>
      <top/>
      <bottom/>
      <diagonal/>
    </border>
  </borders>
  <cellStyleXfs count="1">
    <xf numFmtId="0" fontId="0" fillId="0" borderId="0"/>
  </cellStyleXfs>
  <cellXfs count="7">
    <xf numFmtId="0" fontId="0" fillId="0" borderId="0" xfId="0"/>
    <xf numFmtId="0" fontId="2" fillId="2" borderId="0" xfId="0" applyFont="1" applyFill="1" applyAlignment="1">
      <alignment horizontal="center"/>
    </xf>
    <xf numFmtId="0" fontId="2" fillId="0" borderId="0" xfId="0" applyFont="1" applyAlignment="1">
      <alignment horizontal="center"/>
    </xf>
    <xf numFmtId="0" fontId="0" fillId="0" borderId="0" xfId="0" pivotButton="1"/>
    <xf numFmtId="0" fontId="0" fillId="0" borderId="0" xfId="0" applyAlignment="1">
      <alignment horizontal="left"/>
    </xf>
    <xf numFmtId="164" fontId="0" fillId="0" borderId="0" xfId="0" applyNumberFormat="1"/>
    <xf numFmtId="0" fontId="0" fillId="0" borderId="0" xfId="0" applyNumberFormat="1"/>
  </cellXfs>
  <cellStyles count="1">
    <cellStyle name="Standard" xfId="0" builtinId="0"/>
  </cellStyles>
  <dxfs count="11">
    <dxf>
      <numFmt numFmtId="164" formatCode="#,##0\ &quot;€&quot;"/>
    </dxf>
    <dxf>
      <numFmt numFmtId="164" formatCode="#,##0\ &quot;€&quot;"/>
    </dxf>
    <dxf>
      <numFmt numFmtId="164" formatCode="#,##0\ &quot;€&quot;"/>
    </dxf>
    <dxf>
      <numFmt numFmtId="164" formatCode="#,##0\ &quot;€&quot;"/>
    </dxf>
    <dxf>
      <numFmt numFmtId="164" formatCode="#,##0\ &quot;€&quot;"/>
    </dxf>
    <dxf>
      <numFmt numFmtId="164" formatCode="#,##0\ &quot;€&quot;"/>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pivotSource>
    <c:name>[Haushaltsbuch Investors Archive (version 1).xlsx]PTAusgabeLinie!PivotTable6</c:name>
    <c:fmtId val="2"/>
  </c:pivotSource>
  <c:chart>
    <c:autoTitleDeleted val="1"/>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7"/>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8"/>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9"/>
        <c:spPr>
          <a:ln w="28575" cap="rnd">
            <a:solidFill>
              <a:schemeClr val="accent1"/>
            </a:solidFill>
            <a:round/>
          </a:ln>
          <a:effectLst/>
        </c:spPr>
        <c:marker>
          <c:symbol val="circle"/>
          <c:size val="5"/>
          <c:spPr>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0"/>
        <c:spPr>
          <a:ln w="28575" cap="rnd">
            <a:solidFill>
              <a:schemeClr val="accent1"/>
            </a:solidFill>
            <a:round/>
          </a:ln>
          <a:effectLst/>
        </c:spPr>
        <c:marker>
          <c:symbol val="circle"/>
          <c:size val="5"/>
          <c:spPr>
            <a:solidFill>
              <a:schemeClr val="accent5"/>
            </a:solidFill>
            <a:ln w="9525">
              <a:solidFill>
                <a:schemeClr val="accent5"/>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1"/>
        <c:spPr>
          <a:ln w="28575" cap="rnd">
            <a:solidFill>
              <a:schemeClr val="accent1"/>
            </a:solidFill>
            <a:round/>
          </a:ln>
          <a:effectLst/>
        </c:spPr>
        <c:marker>
          <c:symbol val="circle"/>
          <c:size val="5"/>
          <c:spPr>
            <a:solidFill>
              <a:schemeClr val="accent6"/>
            </a:solidFill>
            <a:ln w="9525">
              <a:solidFill>
                <a:schemeClr val="accent6"/>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2"/>
        <c:spPr>
          <a:ln w="28575" cap="rnd">
            <a:solidFill>
              <a:schemeClr val="accent1"/>
            </a:solidFill>
            <a:round/>
          </a:ln>
          <a:effectLst/>
        </c:spPr>
        <c:marker>
          <c:symbol val="circle"/>
          <c:size val="5"/>
          <c:spPr>
            <a:solidFill>
              <a:schemeClr val="accent1">
                <a:lumMod val="60000"/>
              </a:schemeClr>
            </a:solidFill>
            <a:ln w="9525">
              <a:solidFill>
                <a:schemeClr val="accent1">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3"/>
        <c:spPr>
          <a:ln w="28575" cap="rnd">
            <a:solidFill>
              <a:schemeClr val="accent1"/>
            </a:solidFill>
            <a:round/>
          </a:ln>
          <a:effectLst/>
        </c:spPr>
        <c:marker>
          <c:symbol val="circle"/>
          <c:size val="5"/>
          <c:spPr>
            <a:solidFill>
              <a:schemeClr val="accent2">
                <a:lumMod val="60000"/>
              </a:schemeClr>
            </a:solidFill>
            <a:ln w="9525">
              <a:solidFill>
                <a:schemeClr val="accent2">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4"/>
        <c:spPr>
          <a:ln w="28575" cap="rnd">
            <a:solidFill>
              <a:schemeClr val="accent1"/>
            </a:solidFill>
            <a:round/>
          </a:ln>
          <a:effectLst/>
        </c:spPr>
        <c:marker>
          <c:symbol val="circle"/>
          <c:size val="5"/>
          <c:spPr>
            <a:solidFill>
              <a:schemeClr val="accent3">
                <a:lumMod val="60000"/>
              </a:schemeClr>
            </a:solidFill>
            <a:ln w="9525">
              <a:solidFill>
                <a:schemeClr val="accent3">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5"/>
        <c:spPr>
          <a:ln w="28575" cap="rnd">
            <a:solidFill>
              <a:schemeClr val="accent1"/>
            </a:solidFill>
            <a:round/>
          </a:ln>
          <a:effectLst/>
        </c:spPr>
        <c:marker>
          <c:symbol val="circle"/>
          <c:size val="5"/>
          <c:spPr>
            <a:solidFill>
              <a:schemeClr val="accent4">
                <a:lumMod val="60000"/>
              </a:schemeClr>
            </a:solidFill>
            <a:ln w="9525">
              <a:solidFill>
                <a:schemeClr val="accent4">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6"/>
        <c:spPr>
          <a:ln w="28575" cap="rnd">
            <a:solidFill>
              <a:schemeClr val="accent1"/>
            </a:solidFill>
            <a:round/>
          </a:ln>
          <a:effectLst/>
        </c:spPr>
        <c:marker>
          <c:symbol val="circle"/>
          <c:size val="5"/>
          <c:spPr>
            <a:solidFill>
              <a:schemeClr val="accent5">
                <a:lumMod val="60000"/>
              </a:schemeClr>
            </a:solidFill>
            <a:ln w="9525">
              <a:solidFill>
                <a:schemeClr val="accent5">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7"/>
        <c:spPr>
          <a:ln w="28575" cap="rnd">
            <a:solidFill>
              <a:schemeClr val="accent1"/>
            </a:solidFill>
            <a:round/>
          </a:ln>
          <a:effectLst/>
        </c:spPr>
        <c:marker>
          <c:symbol val="circle"/>
          <c:size val="5"/>
          <c:spPr>
            <a:solidFill>
              <a:schemeClr val="accent6">
                <a:lumMod val="60000"/>
              </a:schemeClr>
            </a:solidFill>
            <a:ln w="9525">
              <a:solidFill>
                <a:schemeClr val="accent6">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8"/>
        <c:spPr>
          <a:ln w="28575" cap="rnd">
            <a:solidFill>
              <a:schemeClr val="accent1"/>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9"/>
        <c:spPr>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1019028871391082E-2"/>
          <c:y val="0.15175707203266259"/>
          <c:w val="0.62714665354330712"/>
          <c:h val="0.63850466608340628"/>
        </c:manualLayout>
      </c:layout>
      <c:lineChart>
        <c:grouping val="standard"/>
        <c:varyColors val="0"/>
        <c:ser>
          <c:idx val="0"/>
          <c:order val="0"/>
          <c:tx>
            <c:strRef>
              <c:f>PTAusgabeLinie!$B$3:$B$4</c:f>
              <c:strCache>
                <c:ptCount val="1"/>
                <c:pt idx="0">
                  <c:v>Hobby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PTAusgabeLinie!$B$5:$B$12</c:f>
              <c:numCache>
                <c:formatCode>General</c:formatCode>
                <c:ptCount val="8"/>
                <c:pt idx="3">
                  <c:v>6792</c:v>
                </c:pt>
              </c:numCache>
            </c:numRef>
          </c:val>
          <c:smooth val="0"/>
          <c:extLst>
            <c:ext xmlns:c16="http://schemas.microsoft.com/office/drawing/2014/chart" uri="{C3380CC4-5D6E-409C-BE32-E72D297353CC}">
              <c16:uniqueId val="{00000015-7968-4C39-BCE6-65B3CCF51C4C}"/>
            </c:ext>
          </c:extLst>
        </c:ser>
        <c:ser>
          <c:idx val="1"/>
          <c:order val="1"/>
          <c:tx>
            <c:strRef>
              <c:f>PTAusgabeLinie!$C$3:$C$4</c:f>
              <c:strCache>
                <c:ptCount val="1"/>
                <c:pt idx="0">
                  <c:v>Kleidung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PTAusgabeLinie!$C$5:$C$12</c:f>
              <c:numCache>
                <c:formatCode>General</c:formatCode>
                <c:ptCount val="8"/>
                <c:pt idx="5">
                  <c:v>5248</c:v>
                </c:pt>
              </c:numCache>
            </c:numRef>
          </c:val>
          <c:smooth val="0"/>
          <c:extLst>
            <c:ext xmlns:c16="http://schemas.microsoft.com/office/drawing/2014/chart" uri="{C3380CC4-5D6E-409C-BE32-E72D297353CC}">
              <c16:uniqueId val="{00000018-7968-4C39-BCE6-65B3CCF51C4C}"/>
            </c:ext>
          </c:extLst>
        </c:ser>
        <c:ser>
          <c:idx val="2"/>
          <c:order val="2"/>
          <c:tx>
            <c:strRef>
              <c:f>PTAusgabeLinie!$D$3:$D$4</c:f>
              <c:strCache>
                <c:ptCount val="1"/>
                <c:pt idx="0">
                  <c:v>KFZ-Versicherung/-Steuern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PTAusgabeLinie!$D$5:$D$12</c:f>
              <c:numCache>
                <c:formatCode>General</c:formatCode>
                <c:ptCount val="8"/>
                <c:pt idx="5">
                  <c:v>5217</c:v>
                </c:pt>
              </c:numCache>
            </c:numRef>
          </c:val>
          <c:smooth val="0"/>
          <c:extLst>
            <c:ext xmlns:c16="http://schemas.microsoft.com/office/drawing/2014/chart" uri="{C3380CC4-5D6E-409C-BE32-E72D297353CC}">
              <c16:uniqueId val="{00000019-7968-4C39-BCE6-65B3CCF51C4C}"/>
            </c:ext>
          </c:extLst>
        </c:ser>
        <c:ser>
          <c:idx val="3"/>
          <c:order val="3"/>
          <c:tx>
            <c:strRef>
              <c:f>PTAusgabeLinie!$E$3:$E$4</c:f>
              <c:strCache>
                <c:ptCount val="1"/>
                <c:pt idx="0">
                  <c:v>Ausgehen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PTAusgabeLinie!$E$5:$E$12</c:f>
              <c:numCache>
                <c:formatCode>General</c:formatCode>
                <c:ptCount val="8"/>
                <c:pt idx="4">
                  <c:v>3534</c:v>
                </c:pt>
              </c:numCache>
            </c:numRef>
          </c:val>
          <c:smooth val="0"/>
          <c:extLst>
            <c:ext xmlns:c16="http://schemas.microsoft.com/office/drawing/2014/chart" uri="{C3380CC4-5D6E-409C-BE32-E72D297353CC}">
              <c16:uniqueId val="{00000027-7968-4C39-BCE6-65B3CCF51C4C}"/>
            </c:ext>
          </c:extLst>
        </c:ser>
        <c:ser>
          <c:idx val="4"/>
          <c:order val="4"/>
          <c:tx>
            <c:strRef>
              <c:f>PTAusgabeLinie!$F$3:$F$4</c:f>
              <c:strCache>
                <c:ptCount val="1"/>
                <c:pt idx="0">
                  <c:v>Haustier</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PTAusgabeLinie!$F$5:$F$12</c:f>
              <c:numCache>
                <c:formatCode>General</c:formatCode>
                <c:ptCount val="8"/>
                <c:pt idx="3">
                  <c:v>2018</c:v>
                </c:pt>
                <c:pt idx="6">
                  <c:v>300</c:v>
                </c:pt>
              </c:numCache>
            </c:numRef>
          </c:val>
          <c:smooth val="0"/>
          <c:extLst>
            <c:ext xmlns:c16="http://schemas.microsoft.com/office/drawing/2014/chart" uri="{C3380CC4-5D6E-409C-BE32-E72D297353CC}">
              <c16:uniqueId val="{00000028-7968-4C39-BCE6-65B3CCF51C4C}"/>
            </c:ext>
          </c:extLst>
        </c:ser>
        <c:ser>
          <c:idx val="5"/>
          <c:order val="5"/>
          <c:tx>
            <c:strRef>
              <c:f>PTAusgabeLinie!$G$3:$G$4</c:f>
              <c:strCache>
                <c:ptCount val="1"/>
                <c:pt idx="0">
                  <c:v>Arbeitskleidung</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PTAusgabeLinie!$G$5:$G$12</c:f>
              <c:numCache>
                <c:formatCode>General</c:formatCode>
                <c:ptCount val="8"/>
                <c:pt idx="0">
                  <c:v>2000</c:v>
                </c:pt>
              </c:numCache>
            </c:numRef>
          </c:val>
          <c:smooth val="0"/>
          <c:extLst>
            <c:ext xmlns:c16="http://schemas.microsoft.com/office/drawing/2014/chart" uri="{C3380CC4-5D6E-409C-BE32-E72D297353CC}">
              <c16:uniqueId val="{00000029-7968-4C39-BCE6-65B3CCF51C4C}"/>
            </c:ext>
          </c:extLst>
        </c:ser>
        <c:ser>
          <c:idx val="6"/>
          <c:order val="6"/>
          <c:tx>
            <c:strRef>
              <c:f>PTAusgabeLinie!$H$3:$H$4</c:f>
              <c:strCache>
                <c:ptCount val="1"/>
                <c:pt idx="0">
                  <c:v>Weiterbildung</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PTAusgabeLinie!$H$5:$H$12</c:f>
              <c:numCache>
                <c:formatCode>General</c:formatCode>
                <c:ptCount val="8"/>
                <c:pt idx="2">
                  <c:v>1456</c:v>
                </c:pt>
              </c:numCache>
            </c:numRef>
          </c:val>
          <c:smooth val="0"/>
          <c:extLst>
            <c:ext xmlns:c16="http://schemas.microsoft.com/office/drawing/2014/chart" uri="{C3380CC4-5D6E-409C-BE32-E72D297353CC}">
              <c16:uniqueId val="{0000002A-7968-4C39-BCE6-65B3CCF51C4C}"/>
            </c:ext>
          </c:extLst>
        </c:ser>
        <c:ser>
          <c:idx val="7"/>
          <c:order val="7"/>
          <c:tx>
            <c:strRef>
              <c:f>PTAusgabeLinie!$I$3:$I$4</c:f>
              <c:strCache>
                <c:ptCount val="1"/>
                <c:pt idx="0">
                  <c:v>Gehalt</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PTAusgabeLinie!$I$5:$I$12</c:f>
              <c:numCache>
                <c:formatCode>General</c:formatCode>
                <c:ptCount val="8"/>
                <c:pt idx="2">
                  <c:v>1000</c:v>
                </c:pt>
              </c:numCache>
            </c:numRef>
          </c:val>
          <c:smooth val="0"/>
          <c:extLst>
            <c:ext xmlns:c16="http://schemas.microsoft.com/office/drawing/2014/chart" uri="{C3380CC4-5D6E-409C-BE32-E72D297353CC}">
              <c16:uniqueId val="{0000002B-7968-4C39-BCE6-65B3CCF51C4C}"/>
            </c:ext>
          </c:extLst>
        </c:ser>
        <c:ser>
          <c:idx val="8"/>
          <c:order val="8"/>
          <c:tx>
            <c:strRef>
              <c:f>PTAusgabeLinie!$J$3:$J$4</c:f>
              <c:strCache>
                <c:ptCount val="1"/>
                <c:pt idx="0">
                  <c:v>Lebensmittel</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PTAusgabeLinie!$J$5:$J$12</c:f>
              <c:numCache>
                <c:formatCode>General</c:formatCode>
                <c:ptCount val="8"/>
                <c:pt idx="7">
                  <c:v>600</c:v>
                </c:pt>
              </c:numCache>
            </c:numRef>
          </c:val>
          <c:smooth val="0"/>
          <c:extLst>
            <c:ext xmlns:c16="http://schemas.microsoft.com/office/drawing/2014/chart" uri="{C3380CC4-5D6E-409C-BE32-E72D297353CC}">
              <c16:uniqueId val="{0000002C-7968-4C39-BCE6-65B3CCF51C4C}"/>
            </c:ext>
          </c:extLst>
        </c:ser>
        <c:ser>
          <c:idx val="9"/>
          <c:order val="9"/>
          <c:tx>
            <c:strRef>
              <c:f>PTAusgabeLinie!$K$3:$K$4</c:f>
              <c:strCache>
                <c:ptCount val="1"/>
                <c:pt idx="0">
                  <c:v>Abo´s</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PTAusgabeLinie!$K$5:$K$12</c:f>
              <c:numCache>
                <c:formatCode>General</c:formatCode>
                <c:ptCount val="8"/>
                <c:pt idx="4">
                  <c:v>548</c:v>
                </c:pt>
              </c:numCache>
            </c:numRef>
          </c:val>
          <c:smooth val="0"/>
          <c:extLst>
            <c:ext xmlns:c16="http://schemas.microsoft.com/office/drawing/2014/chart" uri="{C3380CC4-5D6E-409C-BE32-E72D297353CC}">
              <c16:uniqueId val="{0000002D-7968-4C39-BCE6-65B3CCF51C4C}"/>
            </c:ext>
          </c:extLst>
        </c:ser>
        <c:ser>
          <c:idx val="10"/>
          <c:order val="10"/>
          <c:tx>
            <c:strRef>
              <c:f>PTAusgabeLinie!$L$3:$L$4</c:f>
              <c:strCache>
                <c:ptCount val="1"/>
                <c:pt idx="0">
                  <c:v>Miete + Nebenkosten</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PTAusgabeLinie!$L$5:$L$12</c:f>
              <c:numCache>
                <c:formatCode>General</c:formatCode>
                <c:ptCount val="8"/>
                <c:pt idx="4">
                  <c:v>368</c:v>
                </c:pt>
              </c:numCache>
            </c:numRef>
          </c:val>
          <c:smooth val="0"/>
          <c:extLst>
            <c:ext xmlns:c16="http://schemas.microsoft.com/office/drawing/2014/chart" uri="{C3380CC4-5D6E-409C-BE32-E72D297353CC}">
              <c16:uniqueId val="{0000002E-7968-4C39-BCE6-65B3CCF51C4C}"/>
            </c:ext>
          </c:extLst>
        </c:ser>
        <c:ser>
          <c:idx val="11"/>
          <c:order val="11"/>
          <c:tx>
            <c:strRef>
              <c:f>PTAusgabeLinie!$M$3:$M$4</c:f>
              <c:strCache>
                <c:ptCount val="1"/>
                <c:pt idx="0">
                  <c:v>(Leer)</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PTAusgabeLinie!$M$5:$M$12</c:f>
              <c:numCache>
                <c:formatCode>General</c:formatCode>
                <c:ptCount val="8"/>
              </c:numCache>
            </c:numRef>
          </c:val>
          <c:smooth val="0"/>
          <c:extLst>
            <c:ext xmlns:c16="http://schemas.microsoft.com/office/drawing/2014/chart" uri="{C3380CC4-5D6E-409C-BE32-E72D297353CC}">
              <c16:uniqueId val="{0000002F-7968-4C39-BCE6-65B3CCF51C4C}"/>
            </c:ext>
          </c:extLst>
        </c:ser>
        <c:ser>
          <c:idx val="12"/>
          <c:order val="12"/>
          <c:tx>
            <c:strRef>
              <c:f>PTAusgabeLinie!$N$3:$N$4</c:f>
              <c:strCache>
                <c:ptCount val="1"/>
                <c:pt idx="0">
                  <c:v>Miete</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cat>
            <c:strRef>
              <c:f>PTAusgabeLinie!$A$5:$A$12</c:f>
              <c:strCache>
                <c:ptCount val="8"/>
                <c:pt idx="0">
                  <c:v>Jan</c:v>
                </c:pt>
                <c:pt idx="1">
                  <c:v>Feb</c:v>
                </c:pt>
                <c:pt idx="2">
                  <c:v>Mär</c:v>
                </c:pt>
                <c:pt idx="3">
                  <c:v>Apr</c:v>
                </c:pt>
                <c:pt idx="4">
                  <c:v>Mai</c:v>
                </c:pt>
                <c:pt idx="5">
                  <c:v>Jun</c:v>
                </c:pt>
                <c:pt idx="6">
                  <c:v>Aug</c:v>
                </c:pt>
                <c:pt idx="7">
                  <c:v>Sep</c:v>
                </c:pt>
              </c:strCache>
            </c:strRef>
          </c:cat>
          <c:val>
            <c:numRef>
              <c:f>PTAusgabeLinie!$N$5:$N$12</c:f>
              <c:numCache>
                <c:formatCode>General</c:formatCode>
                <c:ptCount val="8"/>
              </c:numCache>
            </c:numRef>
          </c:val>
          <c:smooth val="0"/>
          <c:extLst>
            <c:ext xmlns:c16="http://schemas.microsoft.com/office/drawing/2014/chart" uri="{C3380CC4-5D6E-409C-BE32-E72D297353CC}">
              <c16:uniqueId val="{00000030-7968-4C39-BCE6-65B3CCF51C4C}"/>
            </c:ext>
          </c:extLst>
        </c:ser>
        <c:dLbls>
          <c:showLegendKey val="0"/>
          <c:showVal val="0"/>
          <c:showCatName val="0"/>
          <c:showSerName val="0"/>
          <c:showPercent val="0"/>
          <c:showBubbleSize val="0"/>
        </c:dLbls>
        <c:marker val="1"/>
        <c:smooth val="0"/>
        <c:axId val="353515663"/>
        <c:axId val="353512335"/>
      </c:lineChart>
      <c:catAx>
        <c:axId val="353515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3512335"/>
        <c:crosses val="autoZero"/>
        <c:auto val="1"/>
        <c:lblAlgn val="ctr"/>
        <c:lblOffset val="100"/>
        <c:noMultiLvlLbl val="0"/>
      </c:catAx>
      <c:valAx>
        <c:axId val="3535123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35156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[Haushaltsbuch Investors Archive (version 1).xlsx]PTAusgabenChart!PTAusgabenChart</c:name>
    <c:fmtId val="5"/>
  </c:pivotSource>
  <c:chart>
    <c:title>
      <c:tx>
        <c:rich>
          <a:bodyPr/>
          <a:lstStyle/>
          <a:p>
            <a:pPr>
              <a:defRPr/>
            </a:pPr>
            <a:r>
              <a:rPr lang="de-DE"/>
              <a:t>Ausgaben</a:t>
            </a:r>
          </a:p>
        </c:rich>
      </c:tx>
      <c:layout>
        <c:manualLayout>
          <c:xMode val="edge"/>
          <c:yMode val="edge"/>
          <c:x val="7.0467519685039372E-3"/>
          <c:y val="0.10546077573636629"/>
        </c:manualLayout>
      </c:layout>
      <c:overlay val="0"/>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marker>
          <c:symbol val="none"/>
        </c:marker>
        <c:dLbl>
          <c:idx val="0"/>
          <c:spPr>
            <a:noFill/>
            <a:ln>
              <a:noFill/>
            </a:ln>
            <a:effectLst/>
          </c:spPr>
          <c:txPr>
            <a:bodyPr wrap="square" lIns="38100" tIns="19050" rIns="38100" bIns="19050" anchor="ctr">
              <a:spAutoFit/>
            </a:bodyPr>
            <a:lstStyle/>
            <a:p>
              <a:pPr>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PTAusgabenChart!$B$4</c:f>
              <c:strCache>
                <c:ptCount val="1"/>
                <c:pt idx="0">
                  <c:v>Ergebnis</c:v>
                </c:pt>
              </c:strCache>
            </c:strRef>
          </c:tx>
          <c:invertIfNegative val="0"/>
          <c:dLbls>
            <c:spPr>
              <a:noFill/>
              <a:ln>
                <a:noFill/>
              </a:ln>
              <a:effectLst/>
            </c:spPr>
            <c:txPr>
              <a:bodyPr wrap="square" lIns="38100" tIns="19050" rIns="38100" bIns="19050" anchor="ctr">
                <a:spAutoFit/>
              </a:bodyPr>
              <a:lstStyle/>
              <a:p>
                <a:pPr>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trendlineType val="linear"/>
            <c:dispRSqr val="0"/>
            <c:dispEq val="0"/>
          </c:trendline>
          <c:cat>
            <c:strRef>
              <c:f>PTAusgabenChart!$A$5:$A$13</c:f>
              <c:strCache>
                <c:ptCount val="8"/>
                <c:pt idx="0">
                  <c:v>Jan</c:v>
                </c:pt>
                <c:pt idx="1">
                  <c:v>Feb</c:v>
                </c:pt>
                <c:pt idx="2">
                  <c:v>Mär</c:v>
                </c:pt>
                <c:pt idx="3">
                  <c:v>Apr</c:v>
                </c:pt>
                <c:pt idx="4">
                  <c:v>Mai</c:v>
                </c:pt>
                <c:pt idx="5">
                  <c:v>Jun</c:v>
                </c:pt>
                <c:pt idx="6">
                  <c:v>Aug</c:v>
                </c:pt>
                <c:pt idx="7">
                  <c:v>Sep</c:v>
                </c:pt>
              </c:strCache>
            </c:strRef>
          </c:cat>
          <c:val>
            <c:numRef>
              <c:f>PTAusgabenChart!$B$5:$B$13</c:f>
              <c:numCache>
                <c:formatCode>General</c:formatCode>
                <c:ptCount val="8"/>
                <c:pt idx="0">
                  <c:v>2000</c:v>
                </c:pt>
                <c:pt idx="2">
                  <c:v>2456</c:v>
                </c:pt>
                <c:pt idx="3">
                  <c:v>8810</c:v>
                </c:pt>
                <c:pt idx="4">
                  <c:v>4450</c:v>
                </c:pt>
                <c:pt idx="5">
                  <c:v>10465</c:v>
                </c:pt>
                <c:pt idx="6">
                  <c:v>300</c:v>
                </c:pt>
                <c:pt idx="7">
                  <c:v>600</c:v>
                </c:pt>
              </c:numCache>
            </c:numRef>
          </c:val>
          <c:extLst>
            <c:ext xmlns:c16="http://schemas.microsoft.com/office/drawing/2014/chart" uri="{C3380CC4-5D6E-409C-BE32-E72D297353CC}">
              <c16:uniqueId val="{0000000E-B546-4147-A42C-84181A865E58}"/>
            </c:ext>
          </c:extLst>
        </c:ser>
        <c:dLbls>
          <c:dLblPos val="outEnd"/>
          <c:showLegendKey val="0"/>
          <c:showVal val="1"/>
          <c:showCatName val="0"/>
          <c:showSerName val="0"/>
          <c:showPercent val="0"/>
          <c:showBubbleSize val="0"/>
        </c:dLbls>
        <c:gapWidth val="219"/>
        <c:overlap val="-27"/>
        <c:axId val="363408287"/>
        <c:axId val="363408703"/>
      </c:barChart>
      <c:catAx>
        <c:axId val="363408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de-DE"/>
          </a:p>
        </c:txPr>
        <c:crossAx val="363408703"/>
        <c:crosses val="autoZero"/>
        <c:auto val="1"/>
        <c:lblAlgn val="ctr"/>
        <c:lblOffset val="100"/>
        <c:noMultiLvlLbl val="0"/>
      </c:catAx>
      <c:valAx>
        <c:axId val="363408703"/>
        <c:scaling>
          <c:orientation val="minMax"/>
        </c:scaling>
        <c:delete val="1"/>
        <c:axPos val="l"/>
        <c:numFmt formatCode="General" sourceLinked="1"/>
        <c:majorTickMark val="none"/>
        <c:minorTickMark val="none"/>
        <c:tickLblPos val="nextTo"/>
        <c:crossAx val="363408287"/>
        <c:crosses val="autoZero"/>
        <c:crossBetween val="between"/>
      </c:valAx>
    </c:plotArea>
    <c:plotVisOnly val="1"/>
    <c:dispBlanksAs val="gap"/>
    <c:showDLblsOverMax val="0"/>
    <c:extLst/>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pivotSource>
    <c:name>[Haushaltsbuch Investors Archive (version 1).xlsx]Ich,Du,Wir!Ich, Du, Wir</c:name>
    <c:fmtId val="2"/>
  </c:pivotSource>
  <c:chart>
    <c:title>
      <c:tx>
        <c:rich>
          <a:bodyPr rot="0" spcFirstLastPara="1" vertOverflow="ellipsis" vert="horz" wrap="square" anchor="ctr" anchorCtr="1"/>
          <a:lstStyle/>
          <a:p>
            <a:pPr>
              <a:defRPr sz="1200" b="1" i="0" u="none" strike="noStrike" kern="1200" spc="0" baseline="0">
                <a:solidFill>
                  <a:schemeClr val="bg1"/>
                </a:solidFill>
                <a:latin typeface="Lato" panose="020F0502020204030203" pitchFamily="34" charset="0"/>
                <a:ea typeface="Lato" panose="020F0502020204030203" pitchFamily="34" charset="0"/>
                <a:cs typeface="Lato" panose="020F0502020204030203" pitchFamily="34" charset="0"/>
              </a:defRPr>
            </a:pPr>
            <a:r>
              <a:rPr lang="de-DE" sz="1200" b="1">
                <a:solidFill>
                  <a:schemeClr val="bg1"/>
                </a:solidFill>
              </a:rPr>
              <a:t>Einnahmen Innen</a:t>
            </a:r>
            <a:br>
              <a:rPr lang="de-DE" sz="1200" b="1">
                <a:solidFill>
                  <a:schemeClr val="bg1"/>
                </a:solidFill>
              </a:rPr>
            </a:br>
            <a:r>
              <a:rPr lang="de-DE" sz="1200" b="1">
                <a:solidFill>
                  <a:sysClr val="windowText" lastClr="000000"/>
                </a:solidFill>
              </a:rPr>
              <a:t>Ausgaben Außen</a:t>
            </a:r>
          </a:p>
        </c:rich>
      </c:tx>
      <c:layout>
        <c:manualLayout>
          <c:xMode val="edge"/>
          <c:yMode val="edge"/>
          <c:x val="0.26088517060367455"/>
          <c:y val="5.931854829735984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bg1"/>
              </a:solidFill>
              <a:latin typeface="Lato" panose="020F0502020204030203" pitchFamily="34" charset="0"/>
              <a:ea typeface="Lato" panose="020F0502020204030203" pitchFamily="34" charset="0"/>
              <a:cs typeface="Lato" panose="020F0502020204030203" pitchFamily="34" charset="0"/>
            </a:defRPr>
          </a:pPr>
          <a:endParaRPr lang="de-DE"/>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1"/>
          <c:showBubbleSize val="0"/>
          <c:separator>
</c:separator>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1"/>
          <c:showBubbleSize val="0"/>
          <c:separator>
</c:separator>
          <c:extLst>
            <c:ext xmlns:c15="http://schemas.microsoft.com/office/drawing/2012/chart" uri="{CE6537A1-D6FC-4f65-9D91-7224C49458BB}"/>
          </c:extLst>
        </c:dLbl>
      </c:pivotFmt>
      <c:pivotFmt>
        <c:idx val="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1"/>
          <c:showBubbleSize val="0"/>
          <c:separator>
</c:separator>
          <c:extLst>
            <c:ext xmlns:c15="http://schemas.microsoft.com/office/drawing/2012/chart" uri="{CE6537A1-D6FC-4f65-9D91-7224C49458BB}"/>
          </c:extLst>
        </c:dLbl>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1"/>
          <c:showBubbleSize val="0"/>
          <c:separator>
</c:separator>
          <c:extLst>
            <c:ext xmlns:c15="http://schemas.microsoft.com/office/drawing/2012/chart" uri="{CE6537A1-D6FC-4f65-9D91-7224C49458BB}"/>
          </c:extLst>
        </c:dLbl>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Lato" panose="020F0502020204030203" pitchFamily="34" charset="0"/>
                  <a:ea typeface="Lato" panose="020F0502020204030203" pitchFamily="34" charset="0"/>
                  <a:cs typeface="Lato" panose="020F0502020204030203" pitchFamily="34" charset="0"/>
                </a:defRPr>
              </a:pPr>
              <a:endParaRPr lang="de-DE"/>
            </a:p>
          </c:txPr>
          <c:showLegendKey val="0"/>
          <c:showVal val="1"/>
          <c:showCatName val="0"/>
          <c:showSerName val="0"/>
          <c:showPercent val="1"/>
          <c:showBubbleSize val="0"/>
          <c:separator>
</c:separator>
          <c:extLst>
            <c:ext xmlns:c15="http://schemas.microsoft.com/office/drawing/2012/chart" uri="{CE6537A1-D6FC-4f65-9D91-7224C49458BB}"/>
          </c:extLst>
        </c:dLbl>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Lato" panose="020F0502020204030203" pitchFamily="34" charset="0"/>
                  <a:cs typeface="Lato" panose="020F0502020204030203" pitchFamily="34" charset="0"/>
                </a:defRPr>
              </a:pPr>
              <a:endParaRPr lang="de-DE"/>
            </a:p>
          </c:txPr>
          <c:showLegendKey val="0"/>
          <c:showVal val="1"/>
          <c:showCatName val="0"/>
          <c:showSerName val="0"/>
          <c:showPercent val="1"/>
          <c:showBubbleSize val="0"/>
          <c:separator>
</c:separator>
          <c:extLst>
            <c:ext xmlns:c15="http://schemas.microsoft.com/office/drawing/2012/chart" uri="{CE6537A1-D6FC-4f65-9D91-7224C49458BB}"/>
          </c:extLst>
        </c:dLbl>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s>
    <c:plotArea>
      <c:layout>
        <c:manualLayout>
          <c:layoutTarget val="inner"/>
          <c:xMode val="edge"/>
          <c:yMode val="edge"/>
          <c:x val="6.25E-2"/>
          <c:y val="0.18212223027850596"/>
          <c:w val="0.84166666666666667"/>
          <c:h val="0.70484392682745223"/>
        </c:manualLayout>
      </c:layout>
      <c:doughnutChart>
        <c:varyColors val="1"/>
        <c:ser>
          <c:idx val="0"/>
          <c:order val="0"/>
          <c:tx>
            <c:strRef>
              <c:f>'Ich,Du,Wir'!$B$3</c:f>
              <c:strCache>
                <c:ptCount val="1"/>
                <c:pt idx="0">
                  <c:v>Summe von Einnahme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46-450F-947C-1DE253B871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46-450F-947C-1DE253B871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46-450F-947C-1DE253B87146}"/>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Lato" panose="020F0502020204030203" pitchFamily="34" charset="0"/>
                    <a:ea typeface="Lato" panose="020F0502020204030203" pitchFamily="34" charset="0"/>
                    <a:cs typeface="Lato" panose="020F0502020204030203" pitchFamily="34" charset="0"/>
                  </a:defRPr>
                </a:pPr>
                <a:endParaRPr lang="de-DE"/>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'Ich,Du,Wir'!$A$4:$A$7</c:f>
              <c:strCache>
                <c:ptCount val="3"/>
                <c:pt idx="0">
                  <c:v>Lina</c:v>
                </c:pt>
                <c:pt idx="1">
                  <c:v>Robin</c:v>
                </c:pt>
                <c:pt idx="2">
                  <c:v>Gemeinsam</c:v>
                </c:pt>
              </c:strCache>
            </c:strRef>
          </c:cat>
          <c:val>
            <c:numRef>
              <c:f>'Ich,Du,Wir'!$B$4:$B$7</c:f>
              <c:numCache>
                <c:formatCode>#,##0\ "€"</c:formatCode>
                <c:ptCount val="3"/>
                <c:pt idx="0">
                  <c:v>3000</c:v>
                </c:pt>
                <c:pt idx="1">
                  <c:v>5000</c:v>
                </c:pt>
                <c:pt idx="2">
                  <c:v>0</c:v>
                </c:pt>
              </c:numCache>
            </c:numRef>
          </c:val>
          <c:extLst>
            <c:ext xmlns:c16="http://schemas.microsoft.com/office/drawing/2014/chart" uri="{C3380CC4-5D6E-409C-BE32-E72D297353CC}">
              <c16:uniqueId val="{00000006-9546-450F-947C-1DE253B87146}"/>
            </c:ext>
          </c:extLst>
        </c:ser>
        <c:ser>
          <c:idx val="1"/>
          <c:order val="1"/>
          <c:tx>
            <c:strRef>
              <c:f>'Ich,Du,Wir'!$C$3</c:f>
              <c:strCache>
                <c:ptCount val="1"/>
                <c:pt idx="0">
                  <c:v>Summe von Ausgabe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8-9546-450F-947C-1DE253B871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9546-450F-947C-1DE253B871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9546-450F-947C-1DE253B87146}"/>
              </c:ext>
            </c:extLst>
          </c:dPt>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Lato" panose="020F0502020204030203" pitchFamily="34" charset="0"/>
                    <a:cs typeface="Lato" panose="020F0502020204030203" pitchFamily="34" charset="0"/>
                  </a:defRPr>
                </a:pPr>
                <a:endParaRPr lang="de-DE"/>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'Ich,Du,Wir'!$A$4:$A$7</c:f>
              <c:strCache>
                <c:ptCount val="3"/>
                <c:pt idx="0">
                  <c:v>Lina</c:v>
                </c:pt>
                <c:pt idx="1">
                  <c:v>Robin</c:v>
                </c:pt>
                <c:pt idx="2">
                  <c:v>Gemeinsam</c:v>
                </c:pt>
              </c:strCache>
            </c:strRef>
          </c:cat>
          <c:val>
            <c:numRef>
              <c:f>'Ich,Du,Wir'!$C$4:$C$7</c:f>
              <c:numCache>
                <c:formatCode>#,##0\ "€"</c:formatCode>
                <c:ptCount val="3"/>
                <c:pt idx="0">
                  <c:v>7092</c:v>
                </c:pt>
                <c:pt idx="1">
                  <c:v>14921</c:v>
                </c:pt>
                <c:pt idx="2">
                  <c:v>7068</c:v>
                </c:pt>
              </c:numCache>
            </c:numRef>
          </c:val>
          <c:extLst>
            <c:ext xmlns:c16="http://schemas.microsoft.com/office/drawing/2014/chart" uri="{C3380CC4-5D6E-409C-BE32-E72D297353CC}">
              <c16:uniqueId val="{0000000D-9546-450F-947C-1DE253B87146}"/>
            </c:ext>
          </c:extLst>
        </c:ser>
        <c:dLbls>
          <c:showLegendKey val="0"/>
          <c:showVal val="1"/>
          <c:showCatName val="0"/>
          <c:showSerName val="0"/>
          <c:showPercent val="0"/>
          <c:showBubbleSize val="0"/>
          <c:showLeaderLines val="0"/>
        </c:dLbls>
        <c:firstSliceAng val="0"/>
        <c:holeSize val="27"/>
      </c:doughnutChart>
      <c:spPr>
        <a:noFill/>
        <a:ln>
          <a:noFill/>
        </a:ln>
        <a:effectLst/>
      </c:spPr>
    </c:plotArea>
    <c:legend>
      <c:legendPos val="b"/>
      <c:overlay val="1"/>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Lato" panose="020F0502020204030203" pitchFamily="34" charset="0"/>
              <a:ea typeface="Lato" panose="020F0502020204030203" pitchFamily="34" charset="0"/>
              <a:cs typeface="Lato" panose="020F0502020204030203"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25000">
          <a:schemeClr val="accent2">
            <a:lumMod val="75000"/>
          </a:schemeClr>
        </a:gs>
        <a:gs pos="100000">
          <a:schemeClr val="accent1"/>
        </a:gs>
      </a:gsLst>
      <a:lin ang="16200000" scaled="1"/>
      <a:tileRect/>
    </a:gradFill>
    <a:ln w="9525" cap="flat" cmpd="sng" algn="ctr">
      <a:solidFill>
        <a:schemeClr val="tx1">
          <a:lumMod val="15000"/>
          <a:lumOff val="85000"/>
        </a:schemeClr>
      </a:solidFill>
      <a:round/>
    </a:ln>
    <a:effectLst>
      <a:softEdge rad="0"/>
    </a:effectLst>
  </c:spPr>
  <c:txPr>
    <a:bodyPr/>
    <a:lstStyle/>
    <a:p>
      <a:pPr>
        <a:defRPr sz="1000">
          <a:latin typeface="Lato" panose="020F0502020204030203" pitchFamily="34" charset="0"/>
          <a:ea typeface="Lato" panose="020F0502020204030203" pitchFamily="34" charset="0"/>
          <a:cs typeface="Lato" panose="020F0502020204030203" pitchFamily="34" charset="0"/>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[Haushaltsbuch Investors Archive (version 1).xlsx]PTEinnahmenChart!PTEinnahmenChart</c:name>
    <c:fmtId val="2"/>
  </c:pivotSource>
  <c:chart>
    <c:title>
      <c:tx>
        <c:rich>
          <a:bodyPr rot="0" spcFirstLastPara="1" vertOverflow="ellipsis" vert="horz" wrap="square" anchor="ctr" anchorCtr="1"/>
          <a:lstStyle/>
          <a:p>
            <a:pPr algn="ctr" rtl="0">
              <a:defRPr lang="en-US" sz="1800" b="1" i="0" u="none" strike="noStrike" kern="1200" spc="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Einnahmen</a:t>
            </a:r>
          </a:p>
        </c:rich>
      </c:tx>
      <c:layout>
        <c:manualLayout>
          <c:xMode val="edge"/>
          <c:yMode val="edge"/>
          <c:x val="3.8280839895013111E-3"/>
          <c:y val="0.11472003499562555"/>
        </c:manualLayout>
      </c:layout>
      <c:overlay val="0"/>
      <c:spPr>
        <a:noFill/>
        <a:ln>
          <a:noFill/>
        </a:ln>
        <a:effectLst/>
      </c:spPr>
      <c:txPr>
        <a:bodyPr rot="0" spcFirstLastPara="1" vertOverflow="ellipsis" vert="horz" wrap="square" anchor="ctr" anchorCtr="1"/>
        <a:lstStyle/>
        <a:p>
          <a:pPr algn="ctr" rtl="0">
            <a:defRPr lang="en-US" sz="1800" b="1" i="0" u="none" strike="noStrike" kern="1200" spc="0" baseline="0">
              <a:solidFill>
                <a:sysClr val="windowText" lastClr="000000"/>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2.2916666666666665E-2"/>
          <c:y val="0.30904892096821229"/>
          <c:w val="0.95416666666666672"/>
          <c:h val="0.60669983960338292"/>
        </c:manualLayout>
      </c:layout>
      <c:barChart>
        <c:barDir val="col"/>
        <c:grouping val="clustered"/>
        <c:varyColors val="0"/>
        <c:ser>
          <c:idx val="0"/>
          <c:order val="0"/>
          <c:tx>
            <c:strRef>
              <c:f>PTEinnahmenChart!$B$3</c:f>
              <c:strCache>
                <c:ptCount val="1"/>
                <c:pt idx="0">
                  <c:v>Ergebnis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PTEinnahmenChart!$A$4:$A$12</c:f>
              <c:strCache>
                <c:ptCount val="8"/>
                <c:pt idx="0">
                  <c:v>Jan</c:v>
                </c:pt>
                <c:pt idx="1">
                  <c:v>Feb</c:v>
                </c:pt>
                <c:pt idx="2">
                  <c:v>Mär</c:v>
                </c:pt>
                <c:pt idx="3">
                  <c:v>Apr</c:v>
                </c:pt>
                <c:pt idx="4">
                  <c:v>Mai</c:v>
                </c:pt>
                <c:pt idx="5">
                  <c:v>Jun</c:v>
                </c:pt>
                <c:pt idx="6">
                  <c:v>Aug</c:v>
                </c:pt>
                <c:pt idx="7">
                  <c:v>Sep</c:v>
                </c:pt>
              </c:strCache>
            </c:strRef>
          </c:cat>
          <c:val>
            <c:numRef>
              <c:f>PTEinnahmenChart!$B$4:$B$12</c:f>
              <c:numCache>
                <c:formatCode>General</c:formatCode>
                <c:ptCount val="8"/>
                <c:pt idx="1">
                  <c:v>3000</c:v>
                </c:pt>
                <c:pt idx="5">
                  <c:v>5000</c:v>
                </c:pt>
                <c:pt idx="6">
                  <c:v>0</c:v>
                </c:pt>
              </c:numCache>
            </c:numRef>
          </c:val>
          <c:extLst>
            <c:ext xmlns:c16="http://schemas.microsoft.com/office/drawing/2014/chart" uri="{C3380CC4-5D6E-409C-BE32-E72D297353CC}">
              <c16:uniqueId val="{00000000-9E0B-4F05-92A3-EC9C98E6AA90}"/>
            </c:ext>
          </c:extLst>
        </c:ser>
        <c:dLbls>
          <c:dLblPos val="outEnd"/>
          <c:showLegendKey val="0"/>
          <c:showVal val="1"/>
          <c:showCatName val="0"/>
          <c:showSerName val="0"/>
          <c:showPercent val="0"/>
          <c:showBubbleSize val="0"/>
        </c:dLbls>
        <c:gapWidth val="219"/>
        <c:overlap val="-27"/>
        <c:axId val="359562559"/>
        <c:axId val="359561727"/>
      </c:barChart>
      <c:catAx>
        <c:axId val="359562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9561727"/>
        <c:crosses val="autoZero"/>
        <c:auto val="1"/>
        <c:lblAlgn val="ctr"/>
        <c:lblOffset val="100"/>
        <c:noMultiLvlLbl val="0"/>
      </c:catAx>
      <c:valAx>
        <c:axId val="359561727"/>
        <c:scaling>
          <c:orientation val="minMax"/>
        </c:scaling>
        <c:delete val="1"/>
        <c:axPos val="l"/>
        <c:numFmt formatCode="General" sourceLinked="1"/>
        <c:majorTickMark val="none"/>
        <c:minorTickMark val="none"/>
        <c:tickLblPos val="nextTo"/>
        <c:crossAx val="3595625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pivotOptions>
    </c:ext>
    <c:ext xmlns:c16="http://schemas.microsoft.com/office/drawing/2014/chart" uri="{E28EC0CA-F0BB-4C9C-879D-F8772B89E7AC}">
      <c16:pivotOptions16>
        <c16:showExpandCollapseFieldButtons val="1"/>
      </c16:pivotOptions16>
    </c:ext>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plotSurface>
          <cx:spPr>
            <a:ln>
              <a:noFill/>
            </a:ln>
          </cx:spPr>
        </cx:plotSurface>
        <cx:series layoutId="waterfall" uniqueId="{C47341A4-0ED8-41A9-8BFB-285A2422060B}">
          <cx:tx>
            <cx:txData>
              <cx:f>_xlchart.v1.2</cx:f>
              <cx:v>Summe von Saldo</cx:v>
            </cx:txData>
          </cx:tx>
          <cx:dataLabels>
            <cx:visibility seriesName="0" categoryName="0" value="1"/>
          </cx:dataLabels>
          <cx:dataId val="0"/>
          <cx:layoutPr>
            <cx:subtotals>
              <cx:idx val="13"/>
            </cx:subtotals>
          </cx:layoutPr>
        </cx:series>
      </cx:plotAreaRegion>
      <cx:axis id="0">
        <cx:catScaling gapWidth="0.5"/>
        <cx:tickLabels/>
      </cx:axis>
      <cx:axis id="1" hidden="1">
        <cx:valScaling/>
        <cx:tickLabels/>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4.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svg"/><Relationship Id="rId4" Type="http://schemas.openxmlformats.org/officeDocument/2006/relationships/image" Target="../media/image1.png"/><Relationship Id="rId9"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9</xdr:col>
      <xdr:colOff>591671</xdr:colOff>
      <xdr:row>4</xdr:row>
      <xdr:rowOff>44823</xdr:rowOff>
    </xdr:from>
    <xdr:to>
      <xdr:col>19</xdr:col>
      <xdr:colOff>591671</xdr:colOff>
      <xdr:row>19</xdr:row>
      <xdr:rowOff>98611</xdr:rowOff>
    </xdr:to>
    <xdr:graphicFrame macro="">
      <xdr:nvGraphicFramePr>
        <xdr:cNvPr id="23" name="Diagramm 22">
          <a:extLst>
            <a:ext uri="{FF2B5EF4-FFF2-40B4-BE49-F238E27FC236}">
              <a16:creationId xmlns:a16="http://schemas.microsoft.com/office/drawing/2014/main" id="{116FC324-0407-41AF-8FB9-868F640B17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62753</xdr:rowOff>
    </xdr:from>
    <xdr:to>
      <xdr:col>10</xdr:col>
      <xdr:colOff>0</xdr:colOff>
      <xdr:row>19</xdr:row>
      <xdr:rowOff>116541</xdr:rowOff>
    </xdr:to>
    <xdr:graphicFrame macro="">
      <xdr:nvGraphicFramePr>
        <xdr:cNvPr id="20" name="Diagramm 19">
          <a:extLst>
            <a:ext uri="{FF2B5EF4-FFF2-40B4-BE49-F238E27FC236}">
              <a16:creationId xmlns:a16="http://schemas.microsoft.com/office/drawing/2014/main" id="{D57B274C-656E-45E8-B032-8C7B72CE8C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xdr:row>
      <xdr:rowOff>0</xdr:rowOff>
    </xdr:from>
    <xdr:to>
      <xdr:col>25</xdr:col>
      <xdr:colOff>0</xdr:colOff>
      <xdr:row>23</xdr:row>
      <xdr:rowOff>53788</xdr:rowOff>
    </xdr:to>
    <xdr:graphicFrame macro="">
      <xdr:nvGraphicFramePr>
        <xdr:cNvPr id="16" name="Diagramm 15">
          <a:extLst>
            <a:ext uri="{FF2B5EF4-FFF2-40B4-BE49-F238E27FC236}">
              <a16:creationId xmlns:a16="http://schemas.microsoft.com/office/drawing/2014/main" id="{F321EB90-960D-4782-AB11-3467D6718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140744</xdr:colOff>
      <xdr:row>0</xdr:row>
      <xdr:rowOff>83820</xdr:rowOff>
    </xdr:from>
    <xdr:to>
      <xdr:col>24</xdr:col>
      <xdr:colOff>609599</xdr:colOff>
      <xdr:row>4</xdr:row>
      <xdr:rowOff>47100</xdr:rowOff>
    </xdr:to>
    <xdr:sp macro="" textlink="">
      <xdr:nvSpPr>
        <xdr:cNvPr id="2" name="Rechteck: abgerundete Ecken 1">
          <a:extLst>
            <a:ext uri="{FF2B5EF4-FFF2-40B4-BE49-F238E27FC236}">
              <a16:creationId xmlns:a16="http://schemas.microsoft.com/office/drawing/2014/main" id="{C972B963-3F7A-4ADF-A806-6EBCACE8DEFB}"/>
            </a:ext>
          </a:extLst>
        </xdr:cNvPr>
        <xdr:cNvSpPr/>
      </xdr:nvSpPr>
      <xdr:spPr>
        <a:xfrm>
          <a:off x="140744" y="83820"/>
          <a:ext cx="15099255" cy="680456"/>
        </a:xfrm>
        <a:prstGeom prst="roundRect">
          <a:avLst/>
        </a:prstGeom>
        <a:gradFill flip="none" rotWithShape="1">
          <a:gsLst>
            <a:gs pos="0">
              <a:schemeClr val="accent2">
                <a:lumMod val="75000"/>
              </a:schemeClr>
            </a:gs>
            <a:gs pos="50000">
              <a:schemeClr val="accent1"/>
            </a:gs>
            <a:gs pos="100000">
              <a:schemeClr val="accent2">
                <a:lumMod val="7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3000">
              <a:latin typeface="Lato" panose="020F0502020204030203" pitchFamily="34" charset="0"/>
              <a:ea typeface="Lato" panose="020F0502020204030203" pitchFamily="34" charset="0"/>
              <a:cs typeface="Lato" panose="020F0502020204030203" pitchFamily="34" charset="0"/>
            </a:rPr>
            <a:t>Unser Haushaltsbuch</a:t>
          </a:r>
          <a:endParaRPr lang="de-DE" sz="3000"/>
        </a:p>
      </xdr:txBody>
    </xdr:sp>
    <xdr:clientData/>
  </xdr:twoCellAnchor>
  <xdr:twoCellAnchor editAs="oneCell">
    <xdr:from>
      <xdr:col>18</xdr:col>
      <xdr:colOff>177600</xdr:colOff>
      <xdr:row>0</xdr:row>
      <xdr:rowOff>105882</xdr:rowOff>
    </xdr:from>
    <xdr:to>
      <xdr:col>19</xdr:col>
      <xdr:colOff>0</xdr:colOff>
      <xdr:row>3</xdr:row>
      <xdr:rowOff>0</xdr:rowOff>
    </xdr:to>
    <xdr:pic>
      <xdr:nvPicPr>
        <xdr:cNvPr id="8" name="Grafik 7" descr="Sparschwein mit einfarbiger Füllung">
          <a:extLst>
            <a:ext uri="{FF2B5EF4-FFF2-40B4-BE49-F238E27FC236}">
              <a16:creationId xmlns:a16="http://schemas.microsoft.com/office/drawing/2014/main" id="{702BCD8C-E71D-3B0E-4B04-909CE669FF0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1150400" y="105882"/>
          <a:ext cx="432000" cy="432000"/>
        </a:xfrm>
        <a:prstGeom prst="rect">
          <a:avLst/>
        </a:prstGeom>
      </xdr:spPr>
    </xdr:pic>
    <xdr:clientData/>
  </xdr:twoCellAnchor>
  <xdr:twoCellAnchor editAs="oneCell">
    <xdr:from>
      <xdr:col>14</xdr:col>
      <xdr:colOff>536188</xdr:colOff>
      <xdr:row>0</xdr:row>
      <xdr:rowOff>105882</xdr:rowOff>
    </xdr:from>
    <xdr:to>
      <xdr:col>15</xdr:col>
      <xdr:colOff>358588</xdr:colOff>
      <xdr:row>3</xdr:row>
      <xdr:rowOff>0</xdr:rowOff>
    </xdr:to>
    <xdr:pic>
      <xdr:nvPicPr>
        <xdr:cNvPr id="10" name="Grafik 9" descr="Registrierkasse mit einfarbiger Füllung">
          <a:extLst>
            <a:ext uri="{FF2B5EF4-FFF2-40B4-BE49-F238E27FC236}">
              <a16:creationId xmlns:a16="http://schemas.microsoft.com/office/drawing/2014/main" id="{F045A182-849C-F675-0542-D823F516C3C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9070588" y="105882"/>
          <a:ext cx="432000" cy="432000"/>
        </a:xfrm>
        <a:prstGeom prst="rect">
          <a:avLst/>
        </a:prstGeom>
      </xdr:spPr>
    </xdr:pic>
    <xdr:clientData/>
  </xdr:twoCellAnchor>
  <xdr:twoCellAnchor>
    <xdr:from>
      <xdr:col>15</xdr:col>
      <xdr:colOff>268942</xdr:colOff>
      <xdr:row>0</xdr:row>
      <xdr:rowOff>152399</xdr:rowOff>
    </xdr:from>
    <xdr:to>
      <xdr:col>17</xdr:col>
      <xdr:colOff>439271</xdr:colOff>
      <xdr:row>2</xdr:row>
      <xdr:rowOff>152399</xdr:rowOff>
    </xdr:to>
    <xdr:sp macro="" textlink="'PT Kopfzeile'!C4">
      <xdr:nvSpPr>
        <xdr:cNvPr id="11" name="Textfeld 10">
          <a:extLst>
            <a:ext uri="{FF2B5EF4-FFF2-40B4-BE49-F238E27FC236}">
              <a16:creationId xmlns:a16="http://schemas.microsoft.com/office/drawing/2014/main" id="{DAF11164-1D5E-3DBB-ACFC-F780EFC9FF40}"/>
            </a:ext>
          </a:extLst>
        </xdr:cNvPr>
        <xdr:cNvSpPr txBox="1"/>
      </xdr:nvSpPr>
      <xdr:spPr>
        <a:xfrm>
          <a:off x="9412942" y="152399"/>
          <a:ext cx="1389529"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ACB14D1-D01C-437E-9A0B-EF58E16C3074}" type="TxLink">
            <a:rPr lang="en-US" sz="1600" b="0" i="0" u="none" strike="noStrike">
              <a:solidFill>
                <a:schemeClr val="bg1"/>
              </a:solidFill>
              <a:latin typeface="Lato" panose="020F0502020204030203" pitchFamily="34" charset="0"/>
              <a:ea typeface="Lato" panose="020F0502020204030203" pitchFamily="34" charset="0"/>
              <a:cs typeface="Lato" panose="020F0502020204030203" pitchFamily="34" charset="0"/>
            </a:rPr>
            <a:pPr algn="ctr"/>
            <a:t>29.081 €</a:t>
          </a:fld>
          <a:endParaRPr lang="de-DE" sz="1600" b="0">
            <a:solidFill>
              <a:schemeClr val="bg1"/>
            </a:solidFill>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xdr:from>
      <xdr:col>14</xdr:col>
      <xdr:colOff>493061</xdr:colOff>
      <xdr:row>2</xdr:row>
      <xdr:rowOff>89643</xdr:rowOff>
    </xdr:from>
    <xdr:to>
      <xdr:col>17</xdr:col>
      <xdr:colOff>493061</xdr:colOff>
      <xdr:row>4</xdr:row>
      <xdr:rowOff>143434</xdr:rowOff>
    </xdr:to>
    <xdr:sp macro="" textlink="">
      <xdr:nvSpPr>
        <xdr:cNvPr id="12" name="Textfeld 11">
          <a:extLst>
            <a:ext uri="{FF2B5EF4-FFF2-40B4-BE49-F238E27FC236}">
              <a16:creationId xmlns:a16="http://schemas.microsoft.com/office/drawing/2014/main" id="{1348AA01-7FA2-3DBB-12B9-945D3FA6E366}"/>
            </a:ext>
          </a:extLst>
        </xdr:cNvPr>
        <xdr:cNvSpPr txBox="1"/>
      </xdr:nvSpPr>
      <xdr:spPr>
        <a:xfrm>
          <a:off x="9027461" y="448231"/>
          <a:ext cx="1828800" cy="412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solidFill>
                <a:schemeClr val="bg1"/>
              </a:solidFill>
              <a:latin typeface="Lato" panose="020F0502020204030203" pitchFamily="34" charset="0"/>
              <a:ea typeface="Lato" panose="020F0502020204030203" pitchFamily="34" charset="0"/>
              <a:cs typeface="Lato" panose="020F0502020204030203" pitchFamily="34" charset="0"/>
            </a:rPr>
            <a:t>Gesamtausgaben</a:t>
          </a:r>
          <a:endParaRPr lang="de-DE" sz="1100">
            <a:solidFill>
              <a:schemeClr val="bg1"/>
            </a:solidFill>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xdr:from>
      <xdr:col>19</xdr:col>
      <xdr:colOff>0</xdr:colOff>
      <xdr:row>0</xdr:row>
      <xdr:rowOff>152399</xdr:rowOff>
    </xdr:from>
    <xdr:to>
      <xdr:col>22</xdr:col>
      <xdr:colOff>0</xdr:colOff>
      <xdr:row>2</xdr:row>
      <xdr:rowOff>152399</xdr:rowOff>
    </xdr:to>
    <xdr:sp macro="" textlink="'PT Kopfzeile'!B5">
      <xdr:nvSpPr>
        <xdr:cNvPr id="13" name="Textfeld 12">
          <a:extLst>
            <a:ext uri="{FF2B5EF4-FFF2-40B4-BE49-F238E27FC236}">
              <a16:creationId xmlns:a16="http://schemas.microsoft.com/office/drawing/2014/main" id="{7B40F7FC-704F-47A7-9134-BC6E6944E10C}"/>
            </a:ext>
          </a:extLst>
        </xdr:cNvPr>
        <xdr:cNvSpPr txBox="1"/>
      </xdr:nvSpPr>
      <xdr:spPr>
        <a:xfrm>
          <a:off x="11582400" y="152399"/>
          <a:ext cx="1828800"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022A832-943B-4176-80BD-DEB33ED62BCA}" type="TxLink">
            <a:rPr lang="en-US" sz="1600" b="0" i="0" u="none" strike="noStrike">
              <a:solidFill>
                <a:schemeClr val="bg1"/>
              </a:solidFill>
              <a:latin typeface="Lato" panose="020F0502020204030203" pitchFamily="34" charset="0"/>
              <a:ea typeface="Lato" panose="020F0502020204030203" pitchFamily="34" charset="0"/>
              <a:cs typeface="Lato" panose="020F0502020204030203" pitchFamily="34" charset="0"/>
            </a:rPr>
            <a:pPr/>
            <a:t>8.000 €</a:t>
          </a:fld>
          <a:endParaRPr lang="de-DE" sz="1600">
            <a:solidFill>
              <a:schemeClr val="bg1"/>
            </a:solidFill>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xdr:from>
      <xdr:col>18</xdr:col>
      <xdr:colOff>152404</xdr:colOff>
      <xdr:row>2</xdr:row>
      <xdr:rowOff>125510</xdr:rowOff>
    </xdr:from>
    <xdr:to>
      <xdr:col>21</xdr:col>
      <xdr:colOff>609599</xdr:colOff>
      <xdr:row>5</xdr:row>
      <xdr:rowOff>6</xdr:rowOff>
    </xdr:to>
    <xdr:sp macro="" textlink="">
      <xdr:nvSpPr>
        <xdr:cNvPr id="15" name="Textfeld 14">
          <a:extLst>
            <a:ext uri="{FF2B5EF4-FFF2-40B4-BE49-F238E27FC236}">
              <a16:creationId xmlns:a16="http://schemas.microsoft.com/office/drawing/2014/main" id="{FDB1697E-F8F2-4C2D-AD55-AAAD47A7CCEB}"/>
            </a:ext>
          </a:extLst>
        </xdr:cNvPr>
        <xdr:cNvSpPr txBox="1"/>
      </xdr:nvSpPr>
      <xdr:spPr>
        <a:xfrm>
          <a:off x="11125204" y="484098"/>
          <a:ext cx="2285995" cy="412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solidFill>
                <a:schemeClr val="bg1"/>
              </a:solidFill>
              <a:latin typeface="Lato" panose="020F0502020204030203" pitchFamily="34" charset="0"/>
              <a:ea typeface="Lato" panose="020F0502020204030203" pitchFamily="34" charset="0"/>
              <a:cs typeface="Lato" panose="020F0502020204030203" pitchFamily="34" charset="0"/>
            </a:rPr>
            <a:t>Gesamteinnahmen</a:t>
          </a:r>
          <a:endParaRPr lang="de-DE" sz="1100">
            <a:solidFill>
              <a:schemeClr val="bg1"/>
            </a:solidFill>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xdr:from>
      <xdr:col>0</xdr:col>
      <xdr:colOff>0</xdr:colOff>
      <xdr:row>18</xdr:row>
      <xdr:rowOff>125506</xdr:rowOff>
    </xdr:from>
    <xdr:to>
      <xdr:col>10</xdr:col>
      <xdr:colOff>0</xdr:colOff>
      <xdr:row>34</xdr:row>
      <xdr:rowOff>0</xdr:rowOff>
    </xdr:to>
    <xdr:graphicFrame macro="">
      <xdr:nvGraphicFramePr>
        <xdr:cNvPr id="22" name="Diagramm 21">
          <a:extLst>
            <a:ext uri="{FF2B5EF4-FFF2-40B4-BE49-F238E27FC236}">
              <a16:creationId xmlns:a16="http://schemas.microsoft.com/office/drawing/2014/main" id="{83274B69-6E22-4A57-A4CC-1B17C271F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19</xdr:row>
      <xdr:rowOff>62753</xdr:rowOff>
    </xdr:from>
    <xdr:to>
      <xdr:col>20</xdr:col>
      <xdr:colOff>0</xdr:colOff>
      <xdr:row>35</xdr:row>
      <xdr:rowOff>53788</xdr:rowOff>
    </xdr:to>
    <mc:AlternateContent xmlns:mc="http://schemas.openxmlformats.org/markup-compatibility/2006">
      <mc:Choice xmlns:cx1="http://schemas.microsoft.com/office/drawing/2015/9/8/chartex" Requires="cx1">
        <xdr:graphicFrame macro="">
          <xdr:nvGraphicFramePr>
            <xdr:cNvPr id="3" name="Diagramm 2">
              <a:extLst>
                <a:ext uri="{FF2B5EF4-FFF2-40B4-BE49-F238E27FC236}">
                  <a16:creationId xmlns:a16="http://schemas.microsoft.com/office/drawing/2014/main" id="{27ADCC10-B505-4B53-A62A-47A896CD897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9"/>
            </a:graphicData>
          </a:graphic>
        </xdr:graphicFrame>
      </mc:Choice>
      <mc:Fallback>
        <xdr:sp macro="" textlink="">
          <xdr:nvSpPr>
            <xdr:cNvPr id="0" name=""/>
            <xdr:cNvSpPr>
              <a:spLocks noTextEdit="1"/>
            </xdr:cNvSpPr>
          </xdr:nvSpPr>
          <xdr:spPr>
            <a:xfrm>
              <a:off x="6096000" y="3469341"/>
              <a:ext cx="6096000" cy="2859741"/>
            </a:xfrm>
            <a:prstGeom prst="rect">
              <a:avLst/>
            </a:prstGeom>
            <a:solidFill>
              <a:prstClr val="white"/>
            </a:solidFill>
            <a:ln w="1">
              <a:solidFill>
                <a:prstClr val="green"/>
              </a:solidFill>
            </a:ln>
          </xdr:spPr>
          <xdr:txBody>
            <a:bodyPr vertOverflow="clip" horzOverflow="clip"/>
            <a:lstStyle/>
            <a:p>
              <a:r>
                <a:rPr lang="de-DE"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editAs="oneCell">
    <xdr:from>
      <xdr:col>20</xdr:col>
      <xdr:colOff>0</xdr:colOff>
      <xdr:row>24</xdr:row>
      <xdr:rowOff>15240</xdr:rowOff>
    </xdr:from>
    <xdr:to>
      <xdr:col>22</xdr:col>
      <xdr:colOff>304800</xdr:colOff>
      <xdr:row>37</xdr:row>
      <xdr:rowOff>151392</xdr:rowOff>
    </xdr:to>
    <mc:AlternateContent xmlns:mc="http://schemas.openxmlformats.org/markup-compatibility/2006">
      <mc:Choice xmlns:a14="http://schemas.microsoft.com/office/drawing/2010/main" Requires="a14">
        <xdr:graphicFrame macro="">
          <xdr:nvGraphicFramePr>
            <xdr:cNvPr id="4" name="Monat">
              <a:extLst>
                <a:ext uri="{FF2B5EF4-FFF2-40B4-BE49-F238E27FC236}">
                  <a16:creationId xmlns:a16="http://schemas.microsoft.com/office/drawing/2014/main" id="{4D32BEEB-1D8B-454C-B322-1EF4268445AE}"/>
                </a:ext>
              </a:extLst>
            </xdr:cNvPr>
            <xdr:cNvGraphicFramePr/>
          </xdr:nvGraphicFramePr>
          <xdr:xfrm>
            <a:off x="0" y="0"/>
            <a:ext cx="0" cy="0"/>
          </xdr:xfrm>
          <a:graphic>
            <a:graphicData uri="http://schemas.microsoft.com/office/drawing/2010/slicer">
              <sle:slicer xmlns:sle="http://schemas.microsoft.com/office/drawing/2010/slicer" name="Monat"/>
            </a:graphicData>
          </a:graphic>
        </xdr:graphicFrame>
      </mc:Choice>
      <mc:Fallback>
        <xdr:sp macro="" textlink="">
          <xdr:nvSpPr>
            <xdr:cNvPr id="0" name=""/>
            <xdr:cNvSpPr>
              <a:spLocks noTextEdit="1"/>
            </xdr:cNvSpPr>
          </xdr:nvSpPr>
          <xdr:spPr>
            <a:xfrm>
              <a:off x="12192000" y="4318299"/>
              <a:ext cx="1524000" cy="246697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6</xdr:col>
      <xdr:colOff>276560</xdr:colOff>
      <xdr:row>0</xdr:row>
      <xdr:rowOff>177953</xdr:rowOff>
    </xdr:from>
    <xdr:to>
      <xdr:col>11</xdr:col>
      <xdr:colOff>98612</xdr:colOff>
      <xdr:row>3</xdr:row>
      <xdr:rowOff>62757</xdr:rowOff>
    </xdr:to>
    <mc:AlternateContent xmlns:mc="http://schemas.openxmlformats.org/markup-compatibility/2006">
      <mc:Choice xmlns:a14="http://schemas.microsoft.com/office/drawing/2010/main" Requires="a14">
        <xdr:graphicFrame macro="">
          <xdr:nvGraphicFramePr>
            <xdr:cNvPr id="5" name="Person">
              <a:extLst>
                <a:ext uri="{FF2B5EF4-FFF2-40B4-BE49-F238E27FC236}">
                  <a16:creationId xmlns:a16="http://schemas.microsoft.com/office/drawing/2014/main" id="{E3479361-927A-4AA2-ACE8-D1688FDB76F9}"/>
                </a:ext>
              </a:extLst>
            </xdr:cNvPr>
            <xdr:cNvGraphicFramePr/>
          </xdr:nvGraphicFramePr>
          <xdr:xfrm>
            <a:off x="0" y="0"/>
            <a:ext cx="0" cy="0"/>
          </xdr:xfrm>
          <a:graphic>
            <a:graphicData uri="http://schemas.microsoft.com/office/drawing/2010/slicer">
              <sle:slicer xmlns:sle="http://schemas.microsoft.com/office/drawing/2010/slicer" name="Person"/>
            </a:graphicData>
          </a:graphic>
        </xdr:graphicFrame>
      </mc:Choice>
      <mc:Fallback>
        <xdr:sp macro="" textlink="">
          <xdr:nvSpPr>
            <xdr:cNvPr id="0" name=""/>
            <xdr:cNvSpPr>
              <a:spLocks noTextEdit="1"/>
            </xdr:cNvSpPr>
          </xdr:nvSpPr>
          <xdr:spPr>
            <a:xfrm>
              <a:off x="3934160" y="177953"/>
              <a:ext cx="2870052" cy="422686"/>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22</xdr:col>
      <xdr:colOff>333037</xdr:colOff>
      <xdr:row>24</xdr:row>
      <xdr:rowOff>15240</xdr:rowOff>
    </xdr:from>
    <xdr:to>
      <xdr:col>25</xdr:col>
      <xdr:colOff>333037</xdr:colOff>
      <xdr:row>37</xdr:row>
      <xdr:rowOff>151392</xdr:rowOff>
    </xdr:to>
    <mc:AlternateContent xmlns:mc="http://schemas.openxmlformats.org/markup-compatibility/2006">
      <mc:Choice xmlns:a14="http://schemas.microsoft.com/office/drawing/2010/main" Requires="a14">
        <xdr:graphicFrame macro="">
          <xdr:nvGraphicFramePr>
            <xdr:cNvPr id="6" name="Unterkategorie">
              <a:extLst>
                <a:ext uri="{FF2B5EF4-FFF2-40B4-BE49-F238E27FC236}">
                  <a16:creationId xmlns:a16="http://schemas.microsoft.com/office/drawing/2014/main" id="{2620D95C-DBE3-4047-A82D-C3A5580E8282}"/>
                </a:ext>
              </a:extLst>
            </xdr:cNvPr>
            <xdr:cNvGraphicFramePr/>
          </xdr:nvGraphicFramePr>
          <xdr:xfrm>
            <a:off x="0" y="0"/>
            <a:ext cx="0" cy="0"/>
          </xdr:xfrm>
          <a:graphic>
            <a:graphicData uri="http://schemas.microsoft.com/office/drawing/2010/slicer">
              <sle:slicer xmlns:sle="http://schemas.microsoft.com/office/drawing/2010/slicer" name="Unterkategorie"/>
            </a:graphicData>
          </a:graphic>
        </xdr:graphicFrame>
      </mc:Choice>
      <mc:Fallback>
        <xdr:sp macro="" textlink="">
          <xdr:nvSpPr>
            <xdr:cNvPr id="0" name=""/>
            <xdr:cNvSpPr>
              <a:spLocks noTextEdit="1"/>
            </xdr:cNvSpPr>
          </xdr:nvSpPr>
          <xdr:spPr>
            <a:xfrm>
              <a:off x="13744237" y="4318299"/>
              <a:ext cx="1828800" cy="246697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bin Köchling" refreshedDate="44899.745259374999" createdVersion="8" refreshedVersion="8" minRefreshableVersion="3" recordCount="18" xr:uid="{4547A6B3-5EC0-48D6-BEF8-3F872C9C3A07}">
  <cacheSource type="worksheet">
    <worksheetSource name="Tabelle2"/>
  </cacheSource>
  <cacheFields count="8">
    <cacheField name="Jahr" numFmtId="0">
      <sharedItems containsSemiMixedTypes="0" containsString="0" containsNumber="1" containsInteger="1" minValue="2021" maxValue="2022"/>
    </cacheField>
    <cacheField name="Monat" numFmtId="0">
      <sharedItems count="15">
        <s v="Jan"/>
        <s v="Feb"/>
        <s v="Mär"/>
        <s v="Apr"/>
        <s v="Mai"/>
        <s v="Jun"/>
        <s v="Aug"/>
        <s v="Sep"/>
        <s v="August" u="1"/>
        <s v="März" u="1"/>
        <s v="Januar" u="1"/>
        <s v="November" u="1"/>
        <s v="April" u="1"/>
        <s v="Februar" u="1"/>
        <s v="Juni" u="1"/>
      </sharedItems>
    </cacheField>
    <cacheField name="Person" numFmtId="0">
      <sharedItems count="3">
        <s v="Robin"/>
        <s v="Lina"/>
        <s v="Gemeinsam"/>
      </sharedItems>
    </cacheField>
    <cacheField name="Oberkategorie" numFmtId="0">
      <sharedItems count="2">
        <s v="Ausgaben"/>
        <s v="Einnahmen"/>
      </sharedItems>
    </cacheField>
    <cacheField name="Unterkategorie" numFmtId="0">
      <sharedItems containsBlank="1" count="13">
        <s v="Arbeitskleidung"/>
        <s v="Gehalt"/>
        <s v="Weiterbildung"/>
        <s v="Hobby"/>
        <s v="Haustier"/>
        <s v="Abo´s"/>
        <s v="Ausgehen"/>
        <s v="Miete + Nebenkosten"/>
        <s v="Kleidung"/>
        <s v="KFZ-Versicherung/-Steuern"/>
        <s v="Miete"/>
        <m/>
        <s v="Lebensmittel"/>
      </sharedItems>
    </cacheField>
    <cacheField name="Einnahme" numFmtId="0">
      <sharedItems containsString="0" containsBlank="1" containsNumber="1" containsInteger="1" minValue="0" maxValue="5000"/>
    </cacheField>
    <cacheField name="Ausgabe" numFmtId="0">
      <sharedItems containsString="0" containsBlank="1" containsNumber="1" containsInteger="1" minValue="200" maxValue="5248"/>
    </cacheField>
    <cacheField name="Saldo" numFmtId="0">
      <sharedItems containsSemiMixedTypes="0" containsString="0" containsNumber="1" containsInteger="1" minValue="-5248" maxValue="5000"/>
    </cacheField>
  </cacheFields>
  <extLst>
    <ext xmlns:x14="http://schemas.microsoft.com/office/spreadsheetml/2009/9/main" uri="{725AE2AE-9491-48be-B2B4-4EB974FC3084}">
      <x14:pivotCacheDefinition pivotCacheId="205307063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n v="2022"/>
    <x v="0"/>
    <x v="0"/>
    <x v="0"/>
    <x v="0"/>
    <m/>
    <n v="2000"/>
    <n v="-2000"/>
  </r>
  <r>
    <n v="2021"/>
    <x v="1"/>
    <x v="1"/>
    <x v="1"/>
    <x v="1"/>
    <n v="3000"/>
    <m/>
    <n v="3000"/>
  </r>
  <r>
    <n v="2021"/>
    <x v="2"/>
    <x v="0"/>
    <x v="0"/>
    <x v="2"/>
    <m/>
    <n v="200"/>
    <n v="-200"/>
  </r>
  <r>
    <n v="2021"/>
    <x v="2"/>
    <x v="0"/>
    <x v="0"/>
    <x v="1"/>
    <m/>
    <n v="1000"/>
    <n v="-1000"/>
  </r>
  <r>
    <n v="2021"/>
    <x v="2"/>
    <x v="0"/>
    <x v="0"/>
    <x v="2"/>
    <m/>
    <n v="1256"/>
    <n v="-1256"/>
  </r>
  <r>
    <n v="2021"/>
    <x v="3"/>
    <x v="1"/>
    <x v="0"/>
    <x v="3"/>
    <m/>
    <n v="4657"/>
    <n v="-4657"/>
  </r>
  <r>
    <n v="2021"/>
    <x v="3"/>
    <x v="1"/>
    <x v="0"/>
    <x v="3"/>
    <m/>
    <n v="2135"/>
    <n v="-2135"/>
  </r>
  <r>
    <n v="2021"/>
    <x v="3"/>
    <x v="2"/>
    <x v="0"/>
    <x v="4"/>
    <m/>
    <n v="2018"/>
    <n v="-2018"/>
  </r>
  <r>
    <n v="2021"/>
    <x v="4"/>
    <x v="2"/>
    <x v="0"/>
    <x v="5"/>
    <m/>
    <n v="548"/>
    <n v="-548"/>
  </r>
  <r>
    <n v="2022"/>
    <x v="4"/>
    <x v="2"/>
    <x v="0"/>
    <x v="6"/>
    <m/>
    <n v="3534"/>
    <n v="-3534"/>
  </r>
  <r>
    <n v="2022"/>
    <x v="4"/>
    <x v="2"/>
    <x v="0"/>
    <x v="7"/>
    <m/>
    <n v="368"/>
    <n v="-368"/>
  </r>
  <r>
    <n v="2022"/>
    <x v="5"/>
    <x v="0"/>
    <x v="0"/>
    <x v="8"/>
    <m/>
    <n v="5248"/>
    <n v="-5248"/>
  </r>
  <r>
    <n v="2021"/>
    <x v="5"/>
    <x v="0"/>
    <x v="0"/>
    <x v="9"/>
    <m/>
    <n v="5217"/>
    <n v="-5217"/>
  </r>
  <r>
    <n v="2021"/>
    <x v="5"/>
    <x v="0"/>
    <x v="1"/>
    <x v="1"/>
    <n v="5000"/>
    <m/>
    <n v="5000"/>
  </r>
  <r>
    <n v="2022"/>
    <x v="6"/>
    <x v="2"/>
    <x v="1"/>
    <x v="10"/>
    <n v="0"/>
    <m/>
    <n v="0"/>
  </r>
  <r>
    <n v="2022"/>
    <x v="6"/>
    <x v="1"/>
    <x v="0"/>
    <x v="4"/>
    <m/>
    <n v="300"/>
    <n v="-300"/>
  </r>
  <r>
    <n v="2022"/>
    <x v="6"/>
    <x v="0"/>
    <x v="0"/>
    <x v="11"/>
    <m/>
    <m/>
    <n v="0"/>
  </r>
  <r>
    <n v="2022"/>
    <x v="7"/>
    <x v="2"/>
    <x v="0"/>
    <x v="12"/>
    <m/>
    <n v="600"/>
    <n v="-6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DB2101B-4C61-4782-A9F6-2EA2A20D5C78}" name="PT Kopfzeile" cacheId="13"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location ref="A3:C6" firstHeaderRow="0" firstDataRow="1" firstDataCol="1"/>
  <pivotFields count="8">
    <pivotField showAll="0"/>
    <pivotField showAll="0"/>
    <pivotField showAll="0"/>
    <pivotField axis="axisRow" multipleItemSelectionAllowed="1" showAll="0">
      <items count="3">
        <item x="0"/>
        <item x="1"/>
        <item t="default"/>
      </items>
    </pivotField>
    <pivotField showAll="0"/>
    <pivotField dataField="1" showAll="0"/>
    <pivotField dataField="1" showAll="0"/>
    <pivotField showAll="0"/>
  </pivotFields>
  <rowFields count="1">
    <field x="3"/>
  </rowFields>
  <rowItems count="3">
    <i>
      <x/>
    </i>
    <i>
      <x v="1"/>
    </i>
    <i t="grand">
      <x/>
    </i>
  </rowItems>
  <colFields count="1">
    <field x="-2"/>
  </colFields>
  <colItems count="2">
    <i>
      <x/>
    </i>
    <i i="1">
      <x v="1"/>
    </i>
  </colItems>
  <dataFields count="2">
    <dataField name="Summe von Einnahme" fld="5" baseField="0" baseItem="0"/>
    <dataField name="Summe von Ausgabe" fld="6" baseField="0" baseItem="0"/>
  </dataFields>
  <formats count="2">
    <format dxfId="5">
      <pivotArea outline="0" collapsedLevelsAreSubtotals="1" fieldPosition="0"/>
    </format>
    <format dxfId="4">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7FA2B17-F829-46A6-85D5-1A4D8D75572B}" name="Ich, Du, Wir" cacheId="13"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3">
  <location ref="A3:C7" firstHeaderRow="0" firstDataRow="1" firstDataCol="1"/>
  <pivotFields count="8">
    <pivotField showAll="0"/>
    <pivotField showAll="0"/>
    <pivotField axis="axisRow" showAll="0">
      <items count="4">
        <item x="1"/>
        <item x="0"/>
        <item x="2"/>
        <item t="default"/>
      </items>
    </pivotField>
    <pivotField showAll="0"/>
    <pivotField showAll="0"/>
    <pivotField dataField="1" showAll="0"/>
    <pivotField dataField="1" showAll="0"/>
    <pivotField showAll="0"/>
  </pivotFields>
  <rowFields count="1">
    <field x="2"/>
  </rowFields>
  <rowItems count="4">
    <i>
      <x/>
    </i>
    <i>
      <x v="1"/>
    </i>
    <i>
      <x v="2"/>
    </i>
    <i t="grand">
      <x/>
    </i>
  </rowItems>
  <colFields count="1">
    <field x="-2"/>
  </colFields>
  <colItems count="2">
    <i>
      <x/>
    </i>
    <i i="1">
      <x v="1"/>
    </i>
  </colItems>
  <dataFields count="2">
    <dataField name="Summe von Einnahme" fld="5" baseField="0" baseItem="0" numFmtId="164"/>
    <dataField name="Summe von Ausgabe" fld="6" baseField="0" baseItem="0" numFmtId="164"/>
  </dataFields>
  <chartFormats count="8">
    <chartFormat chart="2" format="10" series="1">
      <pivotArea type="data" outline="0" fieldPosition="0">
        <references count="1">
          <reference field="4294967294" count="1" selected="0">
            <x v="0"/>
          </reference>
        </references>
      </pivotArea>
    </chartFormat>
    <chartFormat chart="2" format="11">
      <pivotArea type="data" outline="0" fieldPosition="0">
        <references count="2">
          <reference field="4294967294" count="1" selected="0">
            <x v="0"/>
          </reference>
          <reference field="2" count="1" selected="0">
            <x v="0"/>
          </reference>
        </references>
      </pivotArea>
    </chartFormat>
    <chartFormat chart="2" format="12">
      <pivotArea type="data" outline="0" fieldPosition="0">
        <references count="2">
          <reference field="4294967294" count="1" selected="0">
            <x v="0"/>
          </reference>
          <reference field="2" count="1" selected="0">
            <x v="1"/>
          </reference>
        </references>
      </pivotArea>
    </chartFormat>
    <chartFormat chart="2" format="13">
      <pivotArea type="data" outline="0" fieldPosition="0">
        <references count="2">
          <reference field="4294967294" count="1" selected="0">
            <x v="0"/>
          </reference>
          <reference field="2" count="1" selected="0">
            <x v="2"/>
          </reference>
        </references>
      </pivotArea>
    </chartFormat>
    <chartFormat chart="2" format="14" series="1">
      <pivotArea type="data" outline="0" fieldPosition="0">
        <references count="1">
          <reference field="4294967294" count="1" selected="0">
            <x v="1"/>
          </reference>
        </references>
      </pivotArea>
    </chartFormat>
    <chartFormat chart="2" format="15">
      <pivotArea type="data" outline="0" fieldPosition="0">
        <references count="2">
          <reference field="4294967294" count="1" selected="0">
            <x v="1"/>
          </reference>
          <reference field="2" count="1" selected="0">
            <x v="0"/>
          </reference>
        </references>
      </pivotArea>
    </chartFormat>
    <chartFormat chart="2" format="16">
      <pivotArea type="data" outline="0" fieldPosition="0">
        <references count="2">
          <reference field="4294967294" count="1" selected="0">
            <x v="1"/>
          </reference>
          <reference field="2" count="1" selected="0">
            <x v="1"/>
          </reference>
        </references>
      </pivotArea>
    </chartFormat>
    <chartFormat chart="2" format="17">
      <pivotArea type="data" outline="0" fieldPosition="0">
        <references count="2">
          <reference field="4294967294" count="1" selected="0">
            <x v="1"/>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3C8948D-0365-4D54-9DBE-5D115F68C362}" name="PTAusgabenChart" cacheId="13"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16">
  <location ref="A4:B13" firstHeaderRow="1" firstDataRow="1" firstDataCol="1" rowPageCount="1" colPageCount="1"/>
  <pivotFields count="8">
    <pivotField showAll="0"/>
    <pivotField axis="axisRow" showAll="0">
      <items count="16">
        <item m="1" x="10"/>
        <item m="1" x="13"/>
        <item m="1" x="9"/>
        <item m="1" x="12"/>
        <item m="1" x="14"/>
        <item m="1" x="8"/>
        <item m="1" x="11"/>
        <item x="0"/>
        <item x="1"/>
        <item x="2"/>
        <item x="3"/>
        <item x="4"/>
        <item x="5"/>
        <item x="6"/>
        <item x="7"/>
        <item t="default"/>
      </items>
    </pivotField>
    <pivotField axis="axisPage" multipleItemSelectionAllowed="1" showAll="0">
      <items count="4">
        <item x="2"/>
        <item x="1"/>
        <item x="0"/>
        <item t="default"/>
      </items>
    </pivotField>
    <pivotField showAll="0"/>
    <pivotField showAll="0">
      <items count="14">
        <item x="5"/>
        <item x="0"/>
        <item x="6"/>
        <item x="1"/>
        <item x="4"/>
        <item x="3"/>
        <item x="9"/>
        <item x="8"/>
        <item x="12"/>
        <item x="10"/>
        <item x="7"/>
        <item x="2"/>
        <item x="11"/>
        <item t="default"/>
      </items>
    </pivotField>
    <pivotField showAll="0"/>
    <pivotField dataField="1" showAll="0"/>
    <pivotField showAll="0"/>
  </pivotFields>
  <rowFields count="1">
    <field x="1"/>
  </rowFields>
  <rowItems count="9">
    <i>
      <x v="7"/>
    </i>
    <i>
      <x v="8"/>
    </i>
    <i>
      <x v="9"/>
    </i>
    <i>
      <x v="10"/>
    </i>
    <i>
      <x v="11"/>
    </i>
    <i>
      <x v="12"/>
    </i>
    <i>
      <x v="13"/>
    </i>
    <i>
      <x v="14"/>
    </i>
    <i t="grand">
      <x/>
    </i>
  </rowItems>
  <colItems count="1">
    <i/>
  </colItems>
  <pageFields count="1">
    <pageField fld="2" hier="-1"/>
  </pageFields>
  <dataFields count="1">
    <dataField name="Summe von Ausgabe" fld="6" baseField="0" baseItem="0"/>
  </dataFields>
  <chartFormats count="1">
    <chartFormat chart="5" format="1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22A6283-33E2-4124-B03B-6B742A7AB9EC}" name="PTEinnahmenChart" cacheId="13"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3">
  <location ref="A3:B12" firstHeaderRow="1" firstDataRow="1" firstDataCol="1" rowPageCount="1" colPageCount="1"/>
  <pivotFields count="8">
    <pivotField showAll="0"/>
    <pivotField axis="axisRow" showAll="0">
      <items count="16">
        <item m="1" x="10"/>
        <item m="1" x="13"/>
        <item m="1" x="9"/>
        <item m="1" x="12"/>
        <item m="1" x="14"/>
        <item m="1" x="8"/>
        <item m="1" x="11"/>
        <item x="0"/>
        <item x="1"/>
        <item x="2"/>
        <item x="3"/>
        <item x="4"/>
        <item x="5"/>
        <item x="6"/>
        <item x="7"/>
        <item t="default"/>
      </items>
    </pivotField>
    <pivotField axis="axisPage" multipleItemSelectionAllowed="1" showAll="0">
      <items count="4">
        <item x="2"/>
        <item x="1"/>
        <item x="0"/>
        <item t="default"/>
      </items>
    </pivotField>
    <pivotField showAll="0"/>
    <pivotField showAll="0">
      <items count="14">
        <item x="5"/>
        <item x="0"/>
        <item x="6"/>
        <item x="1"/>
        <item x="4"/>
        <item x="3"/>
        <item x="9"/>
        <item x="8"/>
        <item x="12"/>
        <item x="10"/>
        <item x="7"/>
        <item x="2"/>
        <item x="11"/>
        <item t="default"/>
      </items>
    </pivotField>
    <pivotField dataField="1" showAll="0"/>
    <pivotField showAll="0"/>
    <pivotField showAll="0"/>
  </pivotFields>
  <rowFields count="1">
    <field x="1"/>
  </rowFields>
  <rowItems count="9">
    <i>
      <x v="7"/>
    </i>
    <i>
      <x v="8"/>
    </i>
    <i>
      <x v="9"/>
    </i>
    <i>
      <x v="10"/>
    </i>
    <i>
      <x v="11"/>
    </i>
    <i>
      <x v="12"/>
    </i>
    <i>
      <x v="13"/>
    </i>
    <i>
      <x v="14"/>
    </i>
    <i t="grand">
      <x/>
    </i>
  </rowItems>
  <colItems count="1">
    <i/>
  </colItems>
  <pageFields count="1">
    <pageField fld="2" hier="-1"/>
  </pageFields>
  <dataFields count="1">
    <dataField name="Summe von Einnahme" fld="5"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25C42DB-61E1-4592-B2DB-12CE3D4243AB}" name="PivotTable6" cacheId="13" applyNumberFormats="0" applyBorderFormats="0" applyFontFormats="0" applyPatternFormats="0" applyAlignmentFormats="0" applyWidthHeightFormats="1" dataCaption="Werte" updatedVersion="8" minRefreshableVersion="3" useAutoFormatting="1" rowGrandTotals="0" colGrandTotals="0" itemPrintTitles="1" createdVersion="8" indent="0" outline="1" outlineData="1" multipleFieldFilters="0" chartFormat="3">
  <location ref="A3:N12" firstHeaderRow="1" firstDataRow="2" firstDataCol="1" rowPageCount="1" colPageCount="1"/>
  <pivotFields count="8">
    <pivotField showAll="0"/>
    <pivotField axis="axisRow" showAll="0">
      <items count="16">
        <item m="1" x="10"/>
        <item m="1" x="13"/>
        <item m="1" x="9"/>
        <item m="1" x="12"/>
        <item m="1" x="14"/>
        <item m="1" x="8"/>
        <item m="1" x="11"/>
        <item x="0"/>
        <item x="1"/>
        <item x="2"/>
        <item x="3"/>
        <item x="4"/>
        <item x="5"/>
        <item x="6"/>
        <item x="7"/>
        <item t="default"/>
      </items>
    </pivotField>
    <pivotField axis="axisPage" multipleItemSelectionAllowed="1" showAll="0">
      <items count="4">
        <item x="2"/>
        <item x="1"/>
        <item x="0"/>
        <item t="default"/>
      </items>
    </pivotField>
    <pivotField showAll="0"/>
    <pivotField axis="axisCol" showAll="0" sortType="descending">
      <items count="14">
        <item x="5"/>
        <item x="0"/>
        <item x="6"/>
        <item x="1"/>
        <item x="4"/>
        <item x="3"/>
        <item x="9"/>
        <item x="8"/>
        <item x="12"/>
        <item x="10"/>
        <item x="7"/>
        <item x="2"/>
        <item x="11"/>
        <item t="default"/>
      </items>
      <autoSortScope>
        <pivotArea dataOnly="0" outline="0" fieldPosition="0">
          <references count="1">
            <reference field="4294967294" count="1" selected="0">
              <x v="0"/>
            </reference>
          </references>
        </pivotArea>
      </autoSortScope>
    </pivotField>
    <pivotField showAll="0"/>
    <pivotField dataField="1" showAll="0"/>
    <pivotField showAll="0"/>
  </pivotFields>
  <rowFields count="1">
    <field x="1"/>
  </rowFields>
  <rowItems count="8">
    <i>
      <x v="7"/>
    </i>
    <i>
      <x v="8"/>
    </i>
    <i>
      <x v="9"/>
    </i>
    <i>
      <x v="10"/>
    </i>
    <i>
      <x v="11"/>
    </i>
    <i>
      <x v="12"/>
    </i>
    <i>
      <x v="13"/>
    </i>
    <i>
      <x v="14"/>
    </i>
  </rowItems>
  <colFields count="1">
    <field x="4"/>
  </colFields>
  <colItems count="13">
    <i>
      <x v="5"/>
    </i>
    <i>
      <x v="7"/>
    </i>
    <i>
      <x v="6"/>
    </i>
    <i>
      <x v="2"/>
    </i>
    <i>
      <x v="4"/>
    </i>
    <i>
      <x v="1"/>
    </i>
    <i>
      <x v="11"/>
    </i>
    <i>
      <x v="3"/>
    </i>
    <i>
      <x v="8"/>
    </i>
    <i>
      <x/>
    </i>
    <i>
      <x v="10"/>
    </i>
    <i>
      <x v="12"/>
    </i>
    <i>
      <x v="9"/>
    </i>
  </colItems>
  <pageFields count="1">
    <pageField fld="2" hier="-1"/>
  </pageFields>
  <dataFields count="1">
    <dataField name="Summe von Ausgabe" fld="6" baseField="0" baseItem="0"/>
  </dataFields>
  <chartFormats count="40">
    <chartFormat chart="0" format="0" series="1">
      <pivotArea type="data" outline="0" fieldPosition="0">
        <references count="2">
          <reference field="4294967294" count="1" selected="0">
            <x v="0"/>
          </reference>
          <reference field="4" count="1" selected="0">
            <x v="5"/>
          </reference>
        </references>
      </pivotArea>
    </chartFormat>
    <chartFormat chart="0" format="1" series="1">
      <pivotArea type="data" outline="0" fieldPosition="0">
        <references count="2">
          <reference field="4294967294" count="1" selected="0">
            <x v="0"/>
          </reference>
          <reference field="4" count="1" selected="0">
            <x v="7"/>
          </reference>
        </references>
      </pivotArea>
    </chartFormat>
    <chartFormat chart="0" format="2" series="1">
      <pivotArea type="data" outline="0" fieldPosition="0">
        <references count="2">
          <reference field="4294967294" count="1" selected="0">
            <x v="0"/>
          </reference>
          <reference field="4" count="1" selected="0">
            <x v="6"/>
          </reference>
        </references>
      </pivotArea>
    </chartFormat>
    <chartFormat chart="0" format="3" series="1">
      <pivotArea type="data" outline="0" fieldPosition="0">
        <references count="2">
          <reference field="4294967294" count="1" selected="0">
            <x v="0"/>
          </reference>
          <reference field="4" count="1" selected="0">
            <x v="2"/>
          </reference>
        </references>
      </pivotArea>
    </chartFormat>
    <chartFormat chart="0" format="4" series="1">
      <pivotArea type="data" outline="0" fieldPosition="0">
        <references count="2">
          <reference field="4294967294" count="1" selected="0">
            <x v="0"/>
          </reference>
          <reference field="4" count="1" selected="0">
            <x v="4"/>
          </reference>
        </references>
      </pivotArea>
    </chartFormat>
    <chartFormat chart="0" format="5" series="1">
      <pivotArea type="data" outline="0" fieldPosition="0">
        <references count="2">
          <reference field="4294967294" count="1" selected="0">
            <x v="0"/>
          </reference>
          <reference field="4" count="1" selected="0">
            <x v="1"/>
          </reference>
        </references>
      </pivotArea>
    </chartFormat>
    <chartFormat chart="0" format="6" series="1">
      <pivotArea type="data" outline="0" fieldPosition="0">
        <references count="2">
          <reference field="4294967294" count="1" selected="0">
            <x v="0"/>
          </reference>
          <reference field="4" count="1" selected="0">
            <x v="11"/>
          </reference>
        </references>
      </pivotArea>
    </chartFormat>
    <chartFormat chart="0" format="7" series="1">
      <pivotArea type="data" outline="0" fieldPosition="0">
        <references count="2">
          <reference field="4294967294" count="1" selected="0">
            <x v="0"/>
          </reference>
          <reference field="4" count="1" selected="0">
            <x v="3"/>
          </reference>
        </references>
      </pivotArea>
    </chartFormat>
    <chartFormat chart="0" format="8" series="1">
      <pivotArea type="data" outline="0" fieldPosition="0">
        <references count="2">
          <reference field="4294967294" count="1" selected="0">
            <x v="0"/>
          </reference>
          <reference field="4" count="1" selected="0">
            <x v="8"/>
          </reference>
        </references>
      </pivotArea>
    </chartFormat>
    <chartFormat chart="0" format="9" series="1">
      <pivotArea type="data" outline="0" fieldPosition="0">
        <references count="2">
          <reference field="4294967294" count="1" selected="0">
            <x v="0"/>
          </reference>
          <reference field="4" count="1" selected="0">
            <x v="0"/>
          </reference>
        </references>
      </pivotArea>
    </chartFormat>
    <chartFormat chart="0" format="10" series="1">
      <pivotArea type="data" outline="0" fieldPosition="0">
        <references count="2">
          <reference field="4294967294" count="1" selected="0">
            <x v="0"/>
          </reference>
          <reference field="4" count="1" selected="0">
            <x v="10"/>
          </reference>
        </references>
      </pivotArea>
    </chartFormat>
    <chartFormat chart="0" format="11" series="1">
      <pivotArea type="data" outline="0" fieldPosition="0">
        <references count="2">
          <reference field="4294967294" count="1" selected="0">
            <x v="0"/>
          </reference>
          <reference field="4" count="1" selected="0">
            <x v="12"/>
          </reference>
        </references>
      </pivotArea>
    </chartFormat>
    <chartFormat chart="0" format="12" series="1">
      <pivotArea type="data" outline="0" fieldPosition="0">
        <references count="2">
          <reference field="4294967294" count="1" selected="0">
            <x v="0"/>
          </reference>
          <reference field="4" count="1" selected="0">
            <x v="9"/>
          </reference>
        </references>
      </pivotArea>
    </chartFormat>
    <chartFormat chart="1" format="13" series="1">
      <pivotArea type="data" outline="0" fieldPosition="0">
        <references count="2">
          <reference field="4294967294" count="1" selected="0">
            <x v="0"/>
          </reference>
          <reference field="4" count="1" selected="0">
            <x v="5"/>
          </reference>
        </references>
      </pivotArea>
    </chartFormat>
    <chartFormat chart="1" format="14" series="1">
      <pivotArea type="data" outline="0" fieldPosition="0">
        <references count="2">
          <reference field="4294967294" count="1" selected="0">
            <x v="0"/>
          </reference>
          <reference field="4" count="1" selected="0">
            <x v="7"/>
          </reference>
        </references>
      </pivotArea>
    </chartFormat>
    <chartFormat chart="1" format="15" series="1">
      <pivotArea type="data" outline="0" fieldPosition="0">
        <references count="2">
          <reference field="4294967294" count="1" selected="0">
            <x v="0"/>
          </reference>
          <reference field="4" count="1" selected="0">
            <x v="6"/>
          </reference>
        </references>
      </pivotArea>
    </chartFormat>
    <chartFormat chart="1" format="16" series="1">
      <pivotArea type="data" outline="0" fieldPosition="0">
        <references count="2">
          <reference field="4294967294" count="1" selected="0">
            <x v="0"/>
          </reference>
          <reference field="4" count="1" selected="0">
            <x v="2"/>
          </reference>
        </references>
      </pivotArea>
    </chartFormat>
    <chartFormat chart="1" format="17" series="1">
      <pivotArea type="data" outline="0" fieldPosition="0">
        <references count="2">
          <reference field="4294967294" count="1" selected="0">
            <x v="0"/>
          </reference>
          <reference field="4" count="1" selected="0">
            <x v="4"/>
          </reference>
        </references>
      </pivotArea>
    </chartFormat>
    <chartFormat chart="1" format="18" series="1">
      <pivotArea type="data" outline="0" fieldPosition="0">
        <references count="2">
          <reference field="4294967294" count="1" selected="0">
            <x v="0"/>
          </reference>
          <reference field="4" count="1" selected="0">
            <x v="1"/>
          </reference>
        </references>
      </pivotArea>
    </chartFormat>
    <chartFormat chart="1" format="19" series="1">
      <pivotArea type="data" outline="0" fieldPosition="0">
        <references count="2">
          <reference field="4294967294" count="1" selected="0">
            <x v="0"/>
          </reference>
          <reference field="4" count="1" selected="0">
            <x v="11"/>
          </reference>
        </references>
      </pivotArea>
    </chartFormat>
    <chartFormat chart="1" format="20" series="1">
      <pivotArea type="data" outline="0" fieldPosition="0">
        <references count="2">
          <reference field="4294967294" count="1" selected="0">
            <x v="0"/>
          </reference>
          <reference field="4" count="1" selected="0">
            <x v="3"/>
          </reference>
        </references>
      </pivotArea>
    </chartFormat>
    <chartFormat chart="1" format="21" series="1">
      <pivotArea type="data" outline="0" fieldPosition="0">
        <references count="2">
          <reference field="4294967294" count="1" selected="0">
            <x v="0"/>
          </reference>
          <reference field="4" count="1" selected="0">
            <x v="8"/>
          </reference>
        </references>
      </pivotArea>
    </chartFormat>
    <chartFormat chart="1" format="22" series="1">
      <pivotArea type="data" outline="0" fieldPosition="0">
        <references count="2">
          <reference field="4294967294" count="1" selected="0">
            <x v="0"/>
          </reference>
          <reference field="4" count="1" selected="0">
            <x v="0"/>
          </reference>
        </references>
      </pivotArea>
    </chartFormat>
    <chartFormat chart="1" format="23" series="1">
      <pivotArea type="data" outline="0" fieldPosition="0">
        <references count="2">
          <reference field="4294967294" count="1" selected="0">
            <x v="0"/>
          </reference>
          <reference field="4" count="1" selected="0">
            <x v="10"/>
          </reference>
        </references>
      </pivotArea>
    </chartFormat>
    <chartFormat chart="1" format="24" series="1">
      <pivotArea type="data" outline="0" fieldPosition="0">
        <references count="2">
          <reference field="4294967294" count="1" selected="0">
            <x v="0"/>
          </reference>
          <reference field="4" count="1" selected="0">
            <x v="12"/>
          </reference>
        </references>
      </pivotArea>
    </chartFormat>
    <chartFormat chart="1" format="25" series="1">
      <pivotArea type="data" outline="0" fieldPosition="0">
        <references count="2">
          <reference field="4294967294" count="1" selected="0">
            <x v="0"/>
          </reference>
          <reference field="4" count="1" selected="0">
            <x v="9"/>
          </reference>
        </references>
      </pivotArea>
    </chartFormat>
    <chartFormat chart="2" format="26" series="1">
      <pivotArea type="data" outline="0" fieldPosition="0">
        <references count="2">
          <reference field="4294967294" count="1" selected="0">
            <x v="0"/>
          </reference>
          <reference field="4" count="1" selected="0">
            <x v="5"/>
          </reference>
        </references>
      </pivotArea>
    </chartFormat>
    <chartFormat chart="2" format="27" series="1">
      <pivotArea type="data" outline="0" fieldPosition="0">
        <references count="2">
          <reference field="4294967294" count="1" selected="0">
            <x v="0"/>
          </reference>
          <reference field="4" count="1" selected="0">
            <x v="7"/>
          </reference>
        </references>
      </pivotArea>
    </chartFormat>
    <chartFormat chart="2" format="28" series="1">
      <pivotArea type="data" outline="0" fieldPosition="0">
        <references count="2">
          <reference field="4294967294" count="1" selected="0">
            <x v="0"/>
          </reference>
          <reference field="4" count="1" selected="0">
            <x v="6"/>
          </reference>
        </references>
      </pivotArea>
    </chartFormat>
    <chartFormat chart="2" format="29" series="1">
      <pivotArea type="data" outline="0" fieldPosition="0">
        <references count="2">
          <reference field="4294967294" count="1" selected="0">
            <x v="0"/>
          </reference>
          <reference field="4" count="1" selected="0">
            <x v="2"/>
          </reference>
        </references>
      </pivotArea>
    </chartFormat>
    <chartFormat chart="2" format="30" series="1">
      <pivotArea type="data" outline="0" fieldPosition="0">
        <references count="2">
          <reference field="4294967294" count="1" selected="0">
            <x v="0"/>
          </reference>
          <reference field="4" count="1" selected="0">
            <x v="4"/>
          </reference>
        </references>
      </pivotArea>
    </chartFormat>
    <chartFormat chart="2" format="31" series="1">
      <pivotArea type="data" outline="0" fieldPosition="0">
        <references count="2">
          <reference field="4294967294" count="1" selected="0">
            <x v="0"/>
          </reference>
          <reference field="4" count="1" selected="0">
            <x v="1"/>
          </reference>
        </references>
      </pivotArea>
    </chartFormat>
    <chartFormat chart="2" format="32" series="1">
      <pivotArea type="data" outline="0" fieldPosition="0">
        <references count="2">
          <reference field="4294967294" count="1" selected="0">
            <x v="0"/>
          </reference>
          <reference field="4" count="1" selected="0">
            <x v="11"/>
          </reference>
        </references>
      </pivotArea>
    </chartFormat>
    <chartFormat chart="2" format="33" series="1">
      <pivotArea type="data" outline="0" fieldPosition="0">
        <references count="2">
          <reference field="4294967294" count="1" selected="0">
            <x v="0"/>
          </reference>
          <reference field="4" count="1" selected="0">
            <x v="3"/>
          </reference>
        </references>
      </pivotArea>
    </chartFormat>
    <chartFormat chart="2" format="34" series="1">
      <pivotArea type="data" outline="0" fieldPosition="0">
        <references count="2">
          <reference field="4294967294" count="1" selected="0">
            <x v="0"/>
          </reference>
          <reference field="4" count="1" selected="0">
            <x v="8"/>
          </reference>
        </references>
      </pivotArea>
    </chartFormat>
    <chartFormat chart="2" format="35" series="1">
      <pivotArea type="data" outline="0" fieldPosition="0">
        <references count="2">
          <reference field="4294967294" count="1" selected="0">
            <x v="0"/>
          </reference>
          <reference field="4" count="1" selected="0">
            <x v="0"/>
          </reference>
        </references>
      </pivotArea>
    </chartFormat>
    <chartFormat chart="2" format="36" series="1">
      <pivotArea type="data" outline="0" fieldPosition="0">
        <references count="2">
          <reference field="4294967294" count="1" selected="0">
            <x v="0"/>
          </reference>
          <reference field="4" count="1" selected="0">
            <x v="10"/>
          </reference>
        </references>
      </pivotArea>
    </chartFormat>
    <chartFormat chart="2" format="37" series="1">
      <pivotArea type="data" outline="0" fieldPosition="0">
        <references count="2">
          <reference field="4294967294" count="1" selected="0">
            <x v="0"/>
          </reference>
          <reference field="4" count="1" selected="0">
            <x v="12"/>
          </reference>
        </references>
      </pivotArea>
    </chartFormat>
    <chartFormat chart="2" format="38" series="1">
      <pivotArea type="data" outline="0" fieldPosition="0">
        <references count="2">
          <reference field="4294967294" count="1" selected="0">
            <x v="0"/>
          </reference>
          <reference field="4" count="1" selected="0">
            <x v="9"/>
          </reference>
        </references>
      </pivotArea>
    </chartFormat>
    <chartFormat chart="2" format="3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A355BCFF-159A-4475-BD15-7822C5E36F5F}" name="PTWassferfall" cacheId="13" applyNumberFormats="0" applyBorderFormats="0" applyFontFormats="0" applyPatternFormats="0" applyAlignmentFormats="0" applyWidthHeightFormats="1" dataCaption="Werte" grandTotalCaption="Netto" updatedVersion="8" minRefreshableVersion="3" useAutoFormatting="1" itemPrintTitles="1" createdVersion="8" indent="0" outline="1" outlineData="1" multipleFieldFilters="0">
  <location ref="A3:B17" firstHeaderRow="1" firstDataRow="1" firstDataCol="1" rowPageCount="1" colPageCount="1"/>
  <pivotFields count="8">
    <pivotField showAll="0"/>
    <pivotField axis="axisPage" showAll="0">
      <items count="16">
        <item x="0"/>
        <item x="1"/>
        <item x="2"/>
        <item m="1" x="10"/>
        <item m="1" x="13"/>
        <item m="1" x="9"/>
        <item m="1" x="12"/>
        <item x="3"/>
        <item x="4"/>
        <item x="5"/>
        <item m="1" x="14"/>
        <item m="1" x="8"/>
        <item m="1" x="11"/>
        <item x="6"/>
        <item x="7"/>
        <item t="default"/>
      </items>
    </pivotField>
    <pivotField showAll="0">
      <items count="4">
        <item x="2"/>
        <item x="1"/>
        <item x="0"/>
        <item t="default"/>
      </items>
    </pivotField>
    <pivotField showAll="0"/>
    <pivotField axis="axisRow" showAll="0">
      <items count="14">
        <item x="1"/>
        <item x="5"/>
        <item x="0"/>
        <item x="6"/>
        <item x="4"/>
        <item x="3"/>
        <item x="9"/>
        <item x="8"/>
        <item x="12"/>
        <item x="10"/>
        <item x="7"/>
        <item x="2"/>
        <item x="11"/>
        <item t="default"/>
      </items>
    </pivotField>
    <pivotField showAll="0"/>
    <pivotField showAll="0"/>
    <pivotField dataField="1" showAll="0"/>
  </pivotFields>
  <rowFields count="1">
    <field x="4"/>
  </rowFields>
  <rowItems count="14">
    <i>
      <x/>
    </i>
    <i>
      <x v="1"/>
    </i>
    <i>
      <x v="2"/>
    </i>
    <i>
      <x v="3"/>
    </i>
    <i>
      <x v="4"/>
    </i>
    <i>
      <x v="5"/>
    </i>
    <i>
      <x v="6"/>
    </i>
    <i>
      <x v="7"/>
    </i>
    <i>
      <x v="8"/>
    </i>
    <i>
      <x v="9"/>
    </i>
    <i>
      <x v="10"/>
    </i>
    <i>
      <x v="11"/>
    </i>
    <i>
      <x v="12"/>
    </i>
    <i t="grand">
      <x/>
    </i>
  </rowItems>
  <colItems count="1">
    <i/>
  </colItems>
  <pageFields count="1">
    <pageField fld="1" hier="-1"/>
  </pageFields>
  <dataFields count="1">
    <dataField name="Summe von Saldo"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Monat" xr10:uid="{622A13E7-733B-40A2-BAEB-C44EEBAE3122}" sourceName="Monat">
  <pivotTables>
    <pivotTable tabId="7" name="PTAusgabenChart"/>
    <pivotTable tabId="10" name="PivotTable6"/>
    <pivotTable tabId="9" name="PTEinnahmenChart"/>
    <pivotTable tabId="11" name="PTWassferfall"/>
  </pivotTables>
  <data>
    <tabular pivotCacheId="2053070636">
      <items count="15">
        <i x="0" s="1"/>
        <i x="1" s="1"/>
        <i x="2" s="1"/>
        <i x="3" s="1"/>
        <i x="4" s="1"/>
        <i x="5" s="1"/>
        <i x="6" s="1"/>
        <i x="7" s="1"/>
        <i x="9" s="1" nd="1"/>
        <i x="8" s="1" nd="1"/>
        <i x="11" s="1" nd="1"/>
        <i x="10" s="1" nd="1"/>
        <i x="12" s="1" nd="1"/>
        <i x="13" s="1" nd="1"/>
        <i x="14"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Person" xr10:uid="{96008F9F-47A2-464C-AA0B-5AA2C24FD7FA}" sourceName="Person">
  <pivotTables>
    <pivotTable tabId="7" name="PTAusgabenChart"/>
    <pivotTable tabId="10" name="PivotTable6"/>
    <pivotTable tabId="9" name="PTEinnahmenChart"/>
    <pivotTable tabId="11" name="PTWassferfall"/>
  </pivotTables>
  <data>
    <tabular pivotCacheId="2053070636">
      <items count="3">
        <i x="2" s="1"/>
        <i x="1"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Unterkategorie" xr10:uid="{0BA6D77A-1412-431A-9B83-3353AEF8553D}" sourceName="Unterkategorie">
  <pivotTables>
    <pivotTable tabId="7" name="PTAusgabenChart"/>
    <pivotTable tabId="10" name="PivotTable6"/>
    <pivotTable tabId="9" name="PTEinnahmenChart"/>
  </pivotTables>
  <data>
    <tabular pivotCacheId="2053070636">
      <items count="13">
        <i x="5" s="1"/>
        <i x="0" s="1"/>
        <i x="6" s="1"/>
        <i x="1" s="1"/>
        <i x="4" s="1"/>
        <i x="3" s="1"/>
        <i x="9" s="1"/>
        <i x="8" s="1"/>
        <i x="12" s="1"/>
        <i x="10" s="1"/>
        <i x="7" s="1"/>
        <i x="2" s="1"/>
        <i x="11"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at" xr10:uid="{25B9EAA2-45FF-4EDA-B546-A4C608DA9F99}" cache="Datenschnitt_Monat" caption="Monat" columnCount="2" rowHeight="234950"/>
  <slicer name="Person" xr10:uid="{D0224704-53C9-4541-AF3D-36395540DE76}" cache="Datenschnitt_Person" caption="Person" columnCount="3" showCaption="0" style="SlicerStyleLight5" rowHeight="234950"/>
  <slicer name="Unterkategorie" xr10:uid="{9CE76D2E-D1A0-4E0E-ADD3-9609FFB8F22B}" cache="Datenschnitt_Unterkategorie" caption="Unterkategorie"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22266B-FA22-4CD0-9FA6-F0EA38151308}" name="Tabelle2" displayName="Tabelle2" ref="A1:H19" totalsRowShown="0">
  <autoFilter ref="A1:H19" xr:uid="{5A22266B-FA22-4CD0-9FA6-F0EA38151308}"/>
  <tableColumns count="8">
    <tableColumn id="1" xr3:uid="{9FA70774-A174-4E1A-A77E-28B073D9A3D5}" name="Jahr"/>
    <tableColumn id="2" xr3:uid="{333A5B75-C8D6-489A-B36A-290767EE348D}" name="Monat"/>
    <tableColumn id="8" xr3:uid="{32B764B2-E673-4B6F-9591-D2E5CB757F38}" name="Person"/>
    <tableColumn id="3" xr3:uid="{05D15A56-CDFE-443F-BE15-D2B14F6676B6}" name="Oberkategorie"/>
    <tableColumn id="4" xr3:uid="{2492A1E7-B19D-4CFF-8708-C8495D7027D4}" name="Unterkategorie"/>
    <tableColumn id="5" xr3:uid="{B6F8F798-9999-4046-9592-B96691E16243}" name="Einnahme"/>
    <tableColumn id="6" xr3:uid="{C63D013A-020F-4323-8E81-DC6183F971FB}" name="Ausgabe"/>
    <tableColumn id="7" xr3:uid="{77850C1F-9457-45BB-AD42-5F7DDF8C966F}" name="Saldo">
      <calculatedColumnFormula>Tabelle2[[#This Row],[Einnahme]]-Tabelle2[[#This Row],[Ausgabe]]</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6C04FF-F813-471B-A31E-12C45C99DB4F}" name="Monate" displayName="Monate" ref="A1:A13" totalsRowShown="0" headerRowDxfId="10">
  <autoFilter ref="A1:A13" xr:uid="{6A6C04FF-F813-471B-A31E-12C45C99DB4F}"/>
  <tableColumns count="1">
    <tableColumn id="1" xr3:uid="{4B2D79C4-4B65-49F9-A03E-4BAB0FDFA248}" name="Monate"/>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7704459-7933-4947-BEE5-E85D83A247E5}" name="Tabelle4" displayName="Tabelle4" ref="E1:E3" totalsRowShown="0" headerRowDxfId="9">
  <autoFilter ref="E1:E3" xr:uid="{07704459-7933-4947-BEE5-E85D83A247E5}"/>
  <tableColumns count="1">
    <tableColumn id="1" xr3:uid="{6306AC61-CBEF-4721-8EF8-98E033AB6C78}" name="Oberkategorie"/>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4B02F8-DF9F-4EDC-BFE2-65B5C885F851}" name="Einnahmen" displayName="Einnahmen" ref="G1:G5" totalsRowShown="0" headerRowDxfId="8">
  <autoFilter ref="G1:G5" xr:uid="{924B02F8-DF9F-4EDC-BFE2-65B5C885F851}"/>
  <tableColumns count="1">
    <tableColumn id="1" xr3:uid="{BE3C4038-7E69-43A8-9605-499C2833D932}" name="Einnahme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19C2A52-F31F-481A-93CF-6DBB47E3774D}" name="Ausgaben" displayName="Ausgaben" ref="H1:H16" totalsRowShown="0" headerRowDxfId="7">
  <autoFilter ref="H1:H16" xr:uid="{119C2A52-F31F-481A-93CF-6DBB47E3774D}"/>
  <tableColumns count="1">
    <tableColumn id="1" xr3:uid="{920A6F84-9766-4327-A6D8-9334247AAD2B}" name="Ausgaben"/>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9A95F3-D408-4D38-A031-B940D7A145CB}" name="Tabelle7" displayName="Tabelle7" ref="C1:C4" totalsRowShown="0" headerRowDxfId="6">
  <autoFilter ref="C1:C4" xr:uid="{589A95F3-D408-4D38-A031-B940D7A145CB}"/>
  <tableColumns count="1">
    <tableColumn id="1" xr3:uid="{0870C2E2-52E8-43F0-BEF7-6F8D7D1C1C03}" name="Perso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rangerot">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K15:T18"/>
  <sheetViews>
    <sheetView showGridLines="0" tabSelected="1" zoomScale="85" zoomScaleNormal="85" workbookViewId="0">
      <selection activeCell="AA10" sqref="AA10"/>
    </sheetView>
  </sheetViews>
  <sheetFormatPr baseColWidth="10" defaultColWidth="8.88671875" defaultRowHeight="14.4" x14ac:dyDescent="0.3"/>
  <sheetData>
    <row r="15" spans="19:20" x14ac:dyDescent="0.3">
      <c r="S15" t="s">
        <v>41</v>
      </c>
      <c r="T15" t="s">
        <v>41</v>
      </c>
    </row>
    <row r="18" spans="11:11" x14ac:dyDescent="0.3">
      <c r="K18" t="s">
        <v>40</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775-EAB9-4162-899D-10E39E8E6F2E}">
  <dimension ref="A1:H19"/>
  <sheetViews>
    <sheetView workbookViewId="0">
      <selection activeCell="F8" sqref="F8"/>
    </sheetView>
  </sheetViews>
  <sheetFormatPr baseColWidth="10" defaultRowHeight="14.4" x14ac:dyDescent="0.3"/>
  <cols>
    <col min="4" max="4" width="14.5546875" customWidth="1"/>
    <col min="5" max="5" width="15.21875" customWidth="1"/>
  </cols>
  <sheetData>
    <row r="1" spans="1:8" x14ac:dyDescent="0.3">
      <c r="A1" t="s">
        <v>24</v>
      </c>
      <c r="B1" t="s">
        <v>25</v>
      </c>
      <c r="C1" t="s">
        <v>30</v>
      </c>
      <c r="D1" t="s">
        <v>2</v>
      </c>
      <c r="E1" t="s">
        <v>26</v>
      </c>
      <c r="F1" t="s">
        <v>27</v>
      </c>
      <c r="G1" t="s">
        <v>28</v>
      </c>
      <c r="H1" t="s">
        <v>29</v>
      </c>
    </row>
    <row r="2" spans="1:8" x14ac:dyDescent="0.3">
      <c r="A2">
        <v>2022</v>
      </c>
      <c r="B2" t="s">
        <v>44</v>
      </c>
      <c r="C2" t="s">
        <v>31</v>
      </c>
      <c r="D2" t="s">
        <v>4</v>
      </c>
      <c r="E2" t="s">
        <v>10</v>
      </c>
      <c r="G2">
        <v>2000</v>
      </c>
      <c r="H2">
        <f>Tabelle2[[#This Row],[Einnahme]]-Tabelle2[[#This Row],[Ausgabe]]</f>
        <v>-2000</v>
      </c>
    </row>
    <row r="3" spans="1:8" x14ac:dyDescent="0.3">
      <c r="A3">
        <v>2021</v>
      </c>
      <c r="B3" t="s">
        <v>45</v>
      </c>
      <c r="C3" t="s">
        <v>32</v>
      </c>
      <c r="D3" t="s">
        <v>3</v>
      </c>
      <c r="E3" t="s">
        <v>5</v>
      </c>
      <c r="F3">
        <v>3000</v>
      </c>
      <c r="H3">
        <f>Tabelle2[[#This Row],[Einnahme]]-Tabelle2[[#This Row],[Ausgabe]]</f>
        <v>3000</v>
      </c>
    </row>
    <row r="4" spans="1:8" x14ac:dyDescent="0.3">
      <c r="A4">
        <v>2021</v>
      </c>
      <c r="B4" t="s">
        <v>46</v>
      </c>
      <c r="C4" t="s">
        <v>31</v>
      </c>
      <c r="D4" t="s">
        <v>4</v>
      </c>
      <c r="E4" t="s">
        <v>9</v>
      </c>
      <c r="G4">
        <v>200</v>
      </c>
      <c r="H4">
        <f>Tabelle2[[#This Row],[Einnahme]]-Tabelle2[[#This Row],[Ausgabe]]</f>
        <v>-200</v>
      </c>
    </row>
    <row r="5" spans="1:8" x14ac:dyDescent="0.3">
      <c r="A5">
        <v>2021</v>
      </c>
      <c r="B5" t="s">
        <v>46</v>
      </c>
      <c r="C5" t="s">
        <v>31</v>
      </c>
      <c r="D5" t="s">
        <v>4</v>
      </c>
      <c r="E5" t="s">
        <v>5</v>
      </c>
      <c r="G5">
        <v>1000</v>
      </c>
      <c r="H5">
        <f>Tabelle2[[#This Row],[Einnahme]]-Tabelle2[[#This Row],[Ausgabe]]</f>
        <v>-1000</v>
      </c>
    </row>
    <row r="6" spans="1:8" x14ac:dyDescent="0.3">
      <c r="A6">
        <v>2021</v>
      </c>
      <c r="B6" t="s">
        <v>46</v>
      </c>
      <c r="C6" t="s">
        <v>31</v>
      </c>
      <c r="D6" t="s">
        <v>4</v>
      </c>
      <c r="E6" t="s">
        <v>9</v>
      </c>
      <c r="G6">
        <v>1256</v>
      </c>
      <c r="H6">
        <f>Tabelle2[[#This Row],[Einnahme]]-Tabelle2[[#This Row],[Ausgabe]]</f>
        <v>-1256</v>
      </c>
    </row>
    <row r="7" spans="1:8" x14ac:dyDescent="0.3">
      <c r="A7">
        <v>2021</v>
      </c>
      <c r="B7" t="s">
        <v>47</v>
      </c>
      <c r="C7" t="s">
        <v>32</v>
      </c>
      <c r="D7" t="s">
        <v>4</v>
      </c>
      <c r="E7" t="s">
        <v>11</v>
      </c>
      <c r="G7">
        <v>4657</v>
      </c>
      <c r="H7">
        <f>Tabelle2[[#This Row],[Einnahme]]-Tabelle2[[#This Row],[Ausgabe]]</f>
        <v>-4657</v>
      </c>
    </row>
    <row r="8" spans="1:8" x14ac:dyDescent="0.3">
      <c r="A8">
        <v>2021</v>
      </c>
      <c r="B8" t="s">
        <v>47</v>
      </c>
      <c r="C8" t="s">
        <v>32</v>
      </c>
      <c r="D8" t="s">
        <v>4</v>
      </c>
      <c r="E8" t="s">
        <v>11</v>
      </c>
      <c r="G8">
        <v>2135</v>
      </c>
      <c r="H8">
        <f>Tabelle2[[#This Row],[Einnahme]]-Tabelle2[[#This Row],[Ausgabe]]</f>
        <v>-2135</v>
      </c>
    </row>
    <row r="9" spans="1:8" x14ac:dyDescent="0.3">
      <c r="A9">
        <v>2021</v>
      </c>
      <c r="B9" t="s">
        <v>47</v>
      </c>
      <c r="C9" t="s">
        <v>33</v>
      </c>
      <c r="D9" t="s">
        <v>4</v>
      </c>
      <c r="E9" t="s">
        <v>12</v>
      </c>
      <c r="G9">
        <v>2018</v>
      </c>
      <c r="H9">
        <f>Tabelle2[[#This Row],[Einnahme]]-Tabelle2[[#This Row],[Ausgabe]]</f>
        <v>-2018</v>
      </c>
    </row>
    <row r="10" spans="1:8" x14ac:dyDescent="0.3">
      <c r="A10">
        <v>2021</v>
      </c>
      <c r="B10" t="s">
        <v>1</v>
      </c>
      <c r="C10" t="s">
        <v>33</v>
      </c>
      <c r="D10" t="s">
        <v>4</v>
      </c>
      <c r="E10" t="s">
        <v>39</v>
      </c>
      <c r="G10">
        <v>548</v>
      </c>
      <c r="H10">
        <f>Tabelle2[[#This Row],[Einnahme]]-Tabelle2[[#This Row],[Ausgabe]]</f>
        <v>-548</v>
      </c>
    </row>
    <row r="11" spans="1:8" x14ac:dyDescent="0.3">
      <c r="A11">
        <v>2022</v>
      </c>
      <c r="B11" t="s">
        <v>1</v>
      </c>
      <c r="C11" t="s">
        <v>33</v>
      </c>
      <c r="D11" t="s">
        <v>4</v>
      </c>
      <c r="E11" t="s">
        <v>14</v>
      </c>
      <c r="G11">
        <v>3534</v>
      </c>
      <c r="H11">
        <f>Tabelle2[[#This Row],[Einnahme]]-Tabelle2[[#This Row],[Ausgabe]]</f>
        <v>-3534</v>
      </c>
    </row>
    <row r="12" spans="1:8" x14ac:dyDescent="0.3">
      <c r="A12">
        <v>2022</v>
      </c>
      <c r="B12" t="s">
        <v>1</v>
      </c>
      <c r="C12" t="s">
        <v>33</v>
      </c>
      <c r="D12" t="s">
        <v>4</v>
      </c>
      <c r="E12" t="s">
        <v>15</v>
      </c>
      <c r="G12">
        <v>368</v>
      </c>
      <c r="H12">
        <f>Tabelle2[[#This Row],[Einnahme]]-Tabelle2[[#This Row],[Ausgabe]]</f>
        <v>-368</v>
      </c>
    </row>
    <row r="13" spans="1:8" x14ac:dyDescent="0.3">
      <c r="A13">
        <v>2022</v>
      </c>
      <c r="B13" t="s">
        <v>48</v>
      </c>
      <c r="C13" t="s">
        <v>31</v>
      </c>
      <c r="D13" t="s">
        <v>4</v>
      </c>
      <c r="E13" t="s">
        <v>16</v>
      </c>
      <c r="G13">
        <v>5248</v>
      </c>
      <c r="H13">
        <f>Tabelle2[[#This Row],[Einnahme]]-Tabelle2[[#This Row],[Ausgabe]]</f>
        <v>-5248</v>
      </c>
    </row>
    <row r="14" spans="1:8" x14ac:dyDescent="0.3">
      <c r="A14">
        <v>2021</v>
      </c>
      <c r="B14" t="s">
        <v>48</v>
      </c>
      <c r="C14" t="s">
        <v>31</v>
      </c>
      <c r="D14" t="s">
        <v>4</v>
      </c>
      <c r="E14" t="s">
        <v>22</v>
      </c>
      <c r="G14">
        <v>5217</v>
      </c>
      <c r="H14">
        <f>Tabelle2[[#This Row],[Einnahme]]-Tabelle2[[#This Row],[Ausgabe]]</f>
        <v>-5217</v>
      </c>
    </row>
    <row r="15" spans="1:8" x14ac:dyDescent="0.3">
      <c r="A15">
        <v>2021</v>
      </c>
      <c r="B15" t="s">
        <v>48</v>
      </c>
      <c r="C15" t="s">
        <v>31</v>
      </c>
      <c r="D15" t="s">
        <v>3</v>
      </c>
      <c r="E15" t="s">
        <v>5</v>
      </c>
      <c r="F15">
        <v>5000</v>
      </c>
      <c r="H15">
        <f>Tabelle2[[#This Row],[Einnahme]]-Tabelle2[[#This Row],[Ausgabe]]</f>
        <v>5000</v>
      </c>
    </row>
    <row r="16" spans="1:8" x14ac:dyDescent="0.3">
      <c r="A16">
        <v>2022</v>
      </c>
      <c r="B16" t="s">
        <v>50</v>
      </c>
      <c r="C16" t="s">
        <v>33</v>
      </c>
      <c r="D16" t="s">
        <v>3</v>
      </c>
      <c r="E16" t="s">
        <v>6</v>
      </c>
      <c r="F16">
        <v>0</v>
      </c>
      <c r="H16">
        <f>Tabelle2[[#This Row],[Einnahme]]-Tabelle2[[#This Row],[Ausgabe]]</f>
        <v>0</v>
      </c>
    </row>
    <row r="17" spans="1:8" x14ac:dyDescent="0.3">
      <c r="A17">
        <v>2022</v>
      </c>
      <c r="B17" t="s">
        <v>50</v>
      </c>
      <c r="C17" t="s">
        <v>32</v>
      </c>
      <c r="D17" t="s">
        <v>4</v>
      </c>
      <c r="E17" t="s">
        <v>12</v>
      </c>
      <c r="G17">
        <v>300</v>
      </c>
      <c r="H17">
        <f>Tabelle2[[#This Row],[Einnahme]]-Tabelle2[[#This Row],[Ausgabe]]</f>
        <v>-300</v>
      </c>
    </row>
    <row r="18" spans="1:8" x14ac:dyDescent="0.3">
      <c r="A18">
        <v>2022</v>
      </c>
      <c r="B18" t="s">
        <v>50</v>
      </c>
      <c r="C18" t="s">
        <v>31</v>
      </c>
      <c r="D18" t="s">
        <v>4</v>
      </c>
      <c r="H18">
        <f>Tabelle2[[#This Row],[Einnahme]]-Tabelle2[[#This Row],[Ausgabe]]</f>
        <v>0</v>
      </c>
    </row>
    <row r="19" spans="1:8" x14ac:dyDescent="0.3">
      <c r="A19">
        <v>2022</v>
      </c>
      <c r="B19" t="s">
        <v>51</v>
      </c>
      <c r="C19" t="s">
        <v>33</v>
      </c>
      <c r="D19" t="s">
        <v>4</v>
      </c>
      <c r="E19" t="s">
        <v>17</v>
      </c>
      <c r="G19">
        <v>600</v>
      </c>
      <c r="H19">
        <f>Tabelle2[[#This Row],[Einnahme]]-Tabelle2[[#This Row],[Ausgabe]]</f>
        <v>-600</v>
      </c>
    </row>
  </sheetData>
  <dataValidations count="4">
    <dataValidation type="list" allowBlank="1" showInputMessage="1" showErrorMessage="1" sqref="B2:B19" xr:uid="{7D07916A-12AB-49A9-8577-65D9A851884B}">
      <formula1>MonateDDM</formula1>
    </dataValidation>
    <dataValidation type="list" allowBlank="1" showInputMessage="1" showErrorMessage="1" sqref="D2:D19" xr:uid="{6D21F9CE-D749-4D3D-9A42-51758D218294}">
      <formula1>OberkategorieDDM</formula1>
    </dataValidation>
    <dataValidation type="list" allowBlank="1" showInputMessage="1" showErrorMessage="1" sqref="C2:C19" xr:uid="{07B3983D-1D50-4D1D-9BF9-B17FEB1D5DC0}">
      <formula1>Person</formula1>
    </dataValidation>
    <dataValidation type="list" allowBlank="1" showInputMessage="1" showErrorMessage="1" sqref="E2:E19" xr:uid="{BDCAF7CE-0EFF-4866-BB0B-B584F64AD802}">
      <formula1>INDIRECT(D2)</formula1>
    </dataValidation>
  </dataValidations>
  <pageMargins left="0.7" right="0.7" top="0.78740157499999996" bottom="0.78740157499999996"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2CCC4-520C-4452-BA6A-127732BD2887}">
  <dimension ref="A1:H16"/>
  <sheetViews>
    <sheetView workbookViewId="0">
      <selection activeCell="A13" sqref="A13"/>
    </sheetView>
  </sheetViews>
  <sheetFormatPr baseColWidth="10" defaultRowHeight="14.4" x14ac:dyDescent="0.3"/>
  <cols>
    <col min="2" max="2" width="3.77734375" customWidth="1"/>
    <col min="4" max="4" width="3.109375" customWidth="1"/>
    <col min="5" max="5" width="17.44140625" bestFit="1" customWidth="1"/>
    <col min="7" max="7" width="18.6640625" bestFit="1" customWidth="1"/>
    <col min="8" max="8" width="23.33203125" bestFit="1" customWidth="1"/>
  </cols>
  <sheetData>
    <row r="1" spans="1:8" x14ac:dyDescent="0.3">
      <c r="A1" s="1" t="s">
        <v>0</v>
      </c>
      <c r="B1" s="2"/>
      <c r="C1" s="1" t="s">
        <v>30</v>
      </c>
      <c r="D1" s="2"/>
      <c r="E1" s="1" t="s">
        <v>2</v>
      </c>
      <c r="F1" s="2"/>
      <c r="G1" s="1" t="s">
        <v>3</v>
      </c>
      <c r="H1" s="1" t="s">
        <v>4</v>
      </c>
    </row>
    <row r="2" spans="1:8" x14ac:dyDescent="0.3">
      <c r="A2" t="s">
        <v>44</v>
      </c>
      <c r="C2" t="s">
        <v>31</v>
      </c>
      <c r="E2" t="s">
        <v>3</v>
      </c>
      <c r="G2" t="s">
        <v>5</v>
      </c>
      <c r="H2" t="s">
        <v>9</v>
      </c>
    </row>
    <row r="3" spans="1:8" x14ac:dyDescent="0.3">
      <c r="A3" t="s">
        <v>45</v>
      </c>
      <c r="C3" t="s">
        <v>32</v>
      </c>
      <c r="E3" t="s">
        <v>4</v>
      </c>
      <c r="G3" t="s">
        <v>6</v>
      </c>
      <c r="H3" t="s">
        <v>11</v>
      </c>
    </row>
    <row r="4" spans="1:8" x14ac:dyDescent="0.3">
      <c r="A4" t="s">
        <v>46</v>
      </c>
      <c r="C4" t="s">
        <v>33</v>
      </c>
      <c r="G4" t="s">
        <v>7</v>
      </c>
      <c r="H4" t="s">
        <v>12</v>
      </c>
    </row>
    <row r="5" spans="1:8" x14ac:dyDescent="0.3">
      <c r="A5" t="s">
        <v>47</v>
      </c>
      <c r="G5" t="s">
        <v>8</v>
      </c>
      <c r="H5" t="s">
        <v>13</v>
      </c>
    </row>
    <row r="6" spans="1:8" x14ac:dyDescent="0.3">
      <c r="A6" t="s">
        <v>1</v>
      </c>
      <c r="H6" t="s">
        <v>39</v>
      </c>
    </row>
    <row r="7" spans="1:8" x14ac:dyDescent="0.3">
      <c r="A7" t="s">
        <v>48</v>
      </c>
      <c r="H7" t="s">
        <v>14</v>
      </c>
    </row>
    <row r="8" spans="1:8" x14ac:dyDescent="0.3">
      <c r="A8" t="s">
        <v>49</v>
      </c>
      <c r="H8" t="s">
        <v>15</v>
      </c>
    </row>
    <row r="9" spans="1:8" x14ac:dyDescent="0.3">
      <c r="A9" t="s">
        <v>50</v>
      </c>
      <c r="H9" t="s">
        <v>16</v>
      </c>
    </row>
    <row r="10" spans="1:8" x14ac:dyDescent="0.3">
      <c r="A10" t="s">
        <v>51</v>
      </c>
      <c r="H10" t="s">
        <v>17</v>
      </c>
    </row>
    <row r="11" spans="1:8" x14ac:dyDescent="0.3">
      <c r="A11" t="s">
        <v>52</v>
      </c>
      <c r="H11" t="s">
        <v>18</v>
      </c>
    </row>
    <row r="12" spans="1:8" x14ac:dyDescent="0.3">
      <c r="A12" t="s">
        <v>53</v>
      </c>
      <c r="H12" t="s">
        <v>19</v>
      </c>
    </row>
    <row r="13" spans="1:8" x14ac:dyDescent="0.3">
      <c r="A13" t="s">
        <v>54</v>
      </c>
      <c r="H13" t="s">
        <v>20</v>
      </c>
    </row>
    <row r="14" spans="1:8" x14ac:dyDescent="0.3">
      <c r="H14" t="s">
        <v>22</v>
      </c>
    </row>
    <row r="15" spans="1:8" x14ac:dyDescent="0.3">
      <c r="H15" t="s">
        <v>21</v>
      </c>
    </row>
    <row r="16" spans="1:8" x14ac:dyDescent="0.3">
      <c r="H16" t="s">
        <v>23</v>
      </c>
    </row>
  </sheetData>
  <phoneticPr fontId="1" type="noConversion"/>
  <pageMargins left="0.7" right="0.7" top="0.78740157499999996" bottom="0.78740157499999996" header="0.3" footer="0.3"/>
  <tableParts count="5">
    <tablePart r:id="rId1"/>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9D4F1-0E78-4E2F-B91D-7C3BC6CD2A68}">
  <dimension ref="A3:C6"/>
  <sheetViews>
    <sheetView workbookViewId="0">
      <selection activeCell="F22" sqref="F22"/>
    </sheetView>
  </sheetViews>
  <sheetFormatPr baseColWidth="10" defaultRowHeight="14.4" x14ac:dyDescent="0.3"/>
  <cols>
    <col min="1" max="1" width="21" bestFit="1" customWidth="1"/>
    <col min="2" max="2" width="20.109375" style="5" bestFit="1" customWidth="1"/>
    <col min="3" max="3" width="18.88671875" style="5" bestFit="1" customWidth="1"/>
  </cols>
  <sheetData>
    <row r="3" spans="1:3" x14ac:dyDescent="0.3">
      <c r="A3" s="3" t="s">
        <v>34</v>
      </c>
      <c r="B3" s="5" t="s">
        <v>36</v>
      </c>
      <c r="C3" s="5" t="s">
        <v>38</v>
      </c>
    </row>
    <row r="4" spans="1:3" x14ac:dyDescent="0.3">
      <c r="A4" s="4" t="s">
        <v>4</v>
      </c>
      <c r="C4" s="5">
        <v>29081</v>
      </c>
    </row>
    <row r="5" spans="1:3" x14ac:dyDescent="0.3">
      <c r="A5" s="4" t="s">
        <v>3</v>
      </c>
      <c r="B5" s="5">
        <v>8000</v>
      </c>
    </row>
    <row r="6" spans="1:3" x14ac:dyDescent="0.3">
      <c r="A6" s="4" t="s">
        <v>35</v>
      </c>
      <c r="B6" s="5">
        <v>8000</v>
      </c>
      <c r="C6" s="5">
        <v>29081</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028A4-34F7-4D1C-98A2-770B39799C31}">
  <dimension ref="A3:C7"/>
  <sheetViews>
    <sheetView workbookViewId="0">
      <selection activeCell="C5" sqref="C5"/>
    </sheetView>
  </sheetViews>
  <sheetFormatPr baseColWidth="10" defaultRowHeight="14.4" x14ac:dyDescent="0.3"/>
  <cols>
    <col min="1" max="1" width="21" bestFit="1" customWidth="1"/>
    <col min="2" max="2" width="20.109375" bestFit="1" customWidth="1"/>
    <col min="3" max="3" width="18.88671875" bestFit="1" customWidth="1"/>
  </cols>
  <sheetData>
    <row r="3" spans="1:3" x14ac:dyDescent="0.3">
      <c r="A3" s="3" t="s">
        <v>34</v>
      </c>
      <c r="B3" t="s">
        <v>36</v>
      </c>
      <c r="C3" t="s">
        <v>38</v>
      </c>
    </row>
    <row r="4" spans="1:3" x14ac:dyDescent="0.3">
      <c r="A4" s="4" t="s">
        <v>32</v>
      </c>
      <c r="B4" s="5">
        <v>3000</v>
      </c>
      <c r="C4" s="5">
        <v>7092</v>
      </c>
    </row>
    <row r="5" spans="1:3" x14ac:dyDescent="0.3">
      <c r="A5" s="4" t="s">
        <v>31</v>
      </c>
      <c r="B5" s="5">
        <v>5000</v>
      </c>
      <c r="C5" s="5">
        <v>14921</v>
      </c>
    </row>
    <row r="6" spans="1:3" x14ac:dyDescent="0.3">
      <c r="A6" s="4" t="s">
        <v>33</v>
      </c>
      <c r="B6" s="5">
        <v>0</v>
      </c>
      <c r="C6" s="5">
        <v>7068</v>
      </c>
    </row>
    <row r="7" spans="1:3" x14ac:dyDescent="0.3">
      <c r="A7" s="4" t="s">
        <v>35</v>
      </c>
      <c r="B7" s="5">
        <v>8000</v>
      </c>
      <c r="C7" s="5">
        <v>29081</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135B2-3AC1-4641-9A71-518D01816BBD}">
  <dimension ref="A2:B13"/>
  <sheetViews>
    <sheetView workbookViewId="0">
      <selection activeCell="I5" sqref="I5"/>
    </sheetView>
  </sheetViews>
  <sheetFormatPr baseColWidth="10" defaultRowHeight="14.4" x14ac:dyDescent="0.3"/>
  <cols>
    <col min="1" max="1" width="21" bestFit="1" customWidth="1"/>
    <col min="2" max="2" width="18.88671875" bestFit="1" customWidth="1"/>
  </cols>
  <sheetData>
    <row r="2" spans="1:2" x14ac:dyDescent="0.3">
      <c r="A2" s="3" t="s">
        <v>30</v>
      </c>
      <c r="B2" t="s">
        <v>42</v>
      </c>
    </row>
    <row r="4" spans="1:2" x14ac:dyDescent="0.3">
      <c r="A4" s="3" t="s">
        <v>34</v>
      </c>
      <c r="B4" t="s">
        <v>38</v>
      </c>
    </row>
    <row r="5" spans="1:2" x14ac:dyDescent="0.3">
      <c r="A5" s="4" t="s">
        <v>44</v>
      </c>
      <c r="B5" s="6">
        <v>2000</v>
      </c>
    </row>
    <row r="6" spans="1:2" x14ac:dyDescent="0.3">
      <c r="A6" s="4" t="s">
        <v>45</v>
      </c>
      <c r="B6" s="6"/>
    </row>
    <row r="7" spans="1:2" x14ac:dyDescent="0.3">
      <c r="A7" s="4" t="s">
        <v>46</v>
      </c>
      <c r="B7" s="6">
        <v>2456</v>
      </c>
    </row>
    <row r="8" spans="1:2" x14ac:dyDescent="0.3">
      <c r="A8" s="4" t="s">
        <v>47</v>
      </c>
      <c r="B8" s="6">
        <v>8810</v>
      </c>
    </row>
    <row r="9" spans="1:2" x14ac:dyDescent="0.3">
      <c r="A9" s="4" t="s">
        <v>1</v>
      </c>
      <c r="B9" s="6">
        <v>4450</v>
      </c>
    </row>
    <row r="10" spans="1:2" x14ac:dyDescent="0.3">
      <c r="A10" s="4" t="s">
        <v>48</v>
      </c>
      <c r="B10" s="6">
        <v>10465</v>
      </c>
    </row>
    <row r="11" spans="1:2" x14ac:dyDescent="0.3">
      <c r="A11" s="4" t="s">
        <v>50</v>
      </c>
      <c r="B11" s="6">
        <v>300</v>
      </c>
    </row>
    <row r="12" spans="1:2" x14ac:dyDescent="0.3">
      <c r="A12" s="4" t="s">
        <v>51</v>
      </c>
      <c r="B12" s="6">
        <v>600</v>
      </c>
    </row>
    <row r="13" spans="1:2" x14ac:dyDescent="0.3">
      <c r="A13" s="4" t="s">
        <v>35</v>
      </c>
      <c r="B13" s="6">
        <v>29081</v>
      </c>
    </row>
  </sheetData>
  <pageMargins left="0.7" right="0.7" top="0.78740157499999996" bottom="0.78740157499999996"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53012-2BBD-4B9B-8896-A54510AFB1AE}">
  <dimension ref="A1:B12"/>
  <sheetViews>
    <sheetView workbookViewId="0">
      <selection activeCell="I15" sqref="I15"/>
    </sheetView>
  </sheetViews>
  <sheetFormatPr baseColWidth="10" defaultRowHeight="14.4" x14ac:dyDescent="0.3"/>
  <cols>
    <col min="1" max="1" width="21" bestFit="1" customWidth="1"/>
    <col min="2" max="2" width="20.109375" bestFit="1" customWidth="1"/>
  </cols>
  <sheetData>
    <row r="1" spans="1:2" x14ac:dyDescent="0.3">
      <c r="A1" s="3" t="s">
        <v>30</v>
      </c>
      <c r="B1" t="s">
        <v>42</v>
      </c>
    </row>
    <row r="3" spans="1:2" x14ac:dyDescent="0.3">
      <c r="A3" s="3" t="s">
        <v>34</v>
      </c>
      <c r="B3" t="s">
        <v>36</v>
      </c>
    </row>
    <row r="4" spans="1:2" x14ac:dyDescent="0.3">
      <c r="A4" s="4" t="s">
        <v>44</v>
      </c>
      <c r="B4" s="6"/>
    </row>
    <row r="5" spans="1:2" x14ac:dyDescent="0.3">
      <c r="A5" s="4" t="s">
        <v>45</v>
      </c>
      <c r="B5" s="6">
        <v>3000</v>
      </c>
    </row>
    <row r="6" spans="1:2" x14ac:dyDescent="0.3">
      <c r="A6" s="4" t="s">
        <v>46</v>
      </c>
      <c r="B6" s="6"/>
    </row>
    <row r="7" spans="1:2" x14ac:dyDescent="0.3">
      <c r="A7" s="4" t="s">
        <v>47</v>
      </c>
      <c r="B7" s="6"/>
    </row>
    <row r="8" spans="1:2" x14ac:dyDescent="0.3">
      <c r="A8" s="4" t="s">
        <v>1</v>
      </c>
      <c r="B8" s="6"/>
    </row>
    <row r="9" spans="1:2" x14ac:dyDescent="0.3">
      <c r="A9" s="4" t="s">
        <v>48</v>
      </c>
      <c r="B9" s="6">
        <v>5000</v>
      </c>
    </row>
    <row r="10" spans="1:2" x14ac:dyDescent="0.3">
      <c r="A10" s="4" t="s">
        <v>50</v>
      </c>
      <c r="B10" s="6">
        <v>0</v>
      </c>
    </row>
    <row r="11" spans="1:2" x14ac:dyDescent="0.3">
      <c r="A11" s="4" t="s">
        <v>51</v>
      </c>
      <c r="B11" s="6"/>
    </row>
    <row r="12" spans="1:2" x14ac:dyDescent="0.3">
      <c r="A12" s="4" t="s">
        <v>35</v>
      </c>
      <c r="B12" s="6">
        <v>8000</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2DE79-2503-4976-962A-3C4E3AB691E3}">
  <dimension ref="A1:N12"/>
  <sheetViews>
    <sheetView workbookViewId="0">
      <selection activeCell="B21" sqref="B21"/>
    </sheetView>
  </sheetViews>
  <sheetFormatPr baseColWidth="10" defaultRowHeight="14.4" x14ac:dyDescent="0.3"/>
  <cols>
    <col min="1" max="1" width="21" bestFit="1" customWidth="1"/>
    <col min="2" max="2" width="22.33203125" bestFit="1" customWidth="1"/>
    <col min="3" max="3" width="8.33203125" bestFit="1" customWidth="1"/>
    <col min="4" max="4" width="24" bestFit="1" customWidth="1"/>
    <col min="5" max="5" width="9.33203125" bestFit="1" customWidth="1"/>
    <col min="6" max="6" width="7.88671875" bestFit="1" customWidth="1"/>
    <col min="7" max="7" width="14.109375" bestFit="1" customWidth="1"/>
    <col min="8" max="8" width="12.88671875" bestFit="1" customWidth="1"/>
    <col min="9" max="9" width="6.44140625" bestFit="1" customWidth="1"/>
    <col min="10" max="10" width="11.77734375" bestFit="1" customWidth="1"/>
    <col min="11" max="11" width="5.77734375" bestFit="1" customWidth="1"/>
    <col min="12" max="12" width="19.109375" bestFit="1" customWidth="1"/>
    <col min="13" max="14" width="5.88671875" bestFit="1" customWidth="1"/>
    <col min="15" max="15" width="14.44140625" bestFit="1" customWidth="1"/>
  </cols>
  <sheetData>
    <row r="1" spans="1:14" x14ac:dyDescent="0.3">
      <c r="A1" s="3" t="s">
        <v>30</v>
      </c>
      <c r="B1" t="s">
        <v>42</v>
      </c>
    </row>
    <row r="3" spans="1:14" x14ac:dyDescent="0.3">
      <c r="A3" s="3" t="s">
        <v>38</v>
      </c>
      <c r="B3" s="3" t="s">
        <v>43</v>
      </c>
    </row>
    <row r="4" spans="1:14" x14ac:dyDescent="0.3">
      <c r="A4" s="3" t="s">
        <v>34</v>
      </c>
      <c r="B4" t="s">
        <v>11</v>
      </c>
      <c r="C4" t="s">
        <v>16</v>
      </c>
      <c r="D4" t="s">
        <v>22</v>
      </c>
      <c r="E4" t="s">
        <v>14</v>
      </c>
      <c r="F4" t="s">
        <v>12</v>
      </c>
      <c r="G4" t="s">
        <v>10</v>
      </c>
      <c r="H4" t="s">
        <v>9</v>
      </c>
      <c r="I4" t="s">
        <v>5</v>
      </c>
      <c r="J4" t="s">
        <v>17</v>
      </c>
      <c r="K4" t="s">
        <v>39</v>
      </c>
      <c r="L4" t="s">
        <v>15</v>
      </c>
      <c r="M4" t="s">
        <v>37</v>
      </c>
      <c r="N4" t="s">
        <v>6</v>
      </c>
    </row>
    <row r="5" spans="1:14" x14ac:dyDescent="0.3">
      <c r="A5" s="4" t="s">
        <v>44</v>
      </c>
      <c r="B5" s="6"/>
      <c r="C5" s="6"/>
      <c r="D5" s="6"/>
      <c r="E5" s="6"/>
      <c r="F5" s="6"/>
      <c r="G5" s="6">
        <v>2000</v>
      </c>
      <c r="H5" s="6"/>
      <c r="I5" s="6"/>
      <c r="J5" s="6"/>
      <c r="K5" s="6"/>
      <c r="L5" s="6"/>
      <c r="M5" s="6"/>
      <c r="N5" s="6"/>
    </row>
    <row r="6" spans="1:14" x14ac:dyDescent="0.3">
      <c r="A6" s="4" t="s">
        <v>45</v>
      </c>
      <c r="B6" s="6"/>
      <c r="C6" s="6"/>
      <c r="D6" s="6"/>
      <c r="E6" s="6"/>
      <c r="F6" s="6"/>
      <c r="G6" s="6"/>
      <c r="H6" s="6"/>
      <c r="I6" s="6"/>
      <c r="J6" s="6"/>
      <c r="K6" s="6"/>
      <c r="L6" s="6"/>
      <c r="M6" s="6"/>
      <c r="N6" s="6"/>
    </row>
    <row r="7" spans="1:14" x14ac:dyDescent="0.3">
      <c r="A7" s="4" t="s">
        <v>46</v>
      </c>
      <c r="B7" s="6"/>
      <c r="C7" s="6"/>
      <c r="D7" s="6"/>
      <c r="E7" s="6"/>
      <c r="F7" s="6"/>
      <c r="G7" s="6"/>
      <c r="H7" s="6">
        <v>1456</v>
      </c>
      <c r="I7" s="6">
        <v>1000</v>
      </c>
      <c r="J7" s="6"/>
      <c r="K7" s="6"/>
      <c r="L7" s="6"/>
      <c r="M7" s="6"/>
      <c r="N7" s="6"/>
    </row>
    <row r="8" spans="1:14" x14ac:dyDescent="0.3">
      <c r="A8" s="4" t="s">
        <v>47</v>
      </c>
      <c r="B8" s="6">
        <v>6792</v>
      </c>
      <c r="C8" s="6"/>
      <c r="D8" s="6"/>
      <c r="E8" s="6"/>
      <c r="F8" s="6">
        <v>2018</v>
      </c>
      <c r="G8" s="6"/>
      <c r="H8" s="6"/>
      <c r="I8" s="6"/>
      <c r="J8" s="6"/>
      <c r="K8" s="6"/>
      <c r="L8" s="6"/>
      <c r="M8" s="6"/>
      <c r="N8" s="6"/>
    </row>
    <row r="9" spans="1:14" x14ac:dyDescent="0.3">
      <c r="A9" s="4" t="s">
        <v>1</v>
      </c>
      <c r="B9" s="6"/>
      <c r="C9" s="6"/>
      <c r="D9" s="6"/>
      <c r="E9" s="6">
        <v>3534</v>
      </c>
      <c r="F9" s="6"/>
      <c r="G9" s="6"/>
      <c r="H9" s="6"/>
      <c r="I9" s="6"/>
      <c r="J9" s="6"/>
      <c r="K9" s="6">
        <v>548</v>
      </c>
      <c r="L9" s="6">
        <v>368</v>
      </c>
      <c r="M9" s="6"/>
      <c r="N9" s="6"/>
    </row>
    <row r="10" spans="1:14" x14ac:dyDescent="0.3">
      <c r="A10" s="4" t="s">
        <v>48</v>
      </c>
      <c r="B10" s="6"/>
      <c r="C10" s="6">
        <v>5248</v>
      </c>
      <c r="D10" s="6">
        <v>5217</v>
      </c>
      <c r="E10" s="6"/>
      <c r="F10" s="6"/>
      <c r="G10" s="6"/>
      <c r="H10" s="6"/>
      <c r="I10" s="6"/>
      <c r="J10" s="6"/>
      <c r="K10" s="6"/>
      <c r="L10" s="6"/>
      <c r="M10" s="6"/>
      <c r="N10" s="6"/>
    </row>
    <row r="11" spans="1:14" x14ac:dyDescent="0.3">
      <c r="A11" s="4" t="s">
        <v>50</v>
      </c>
      <c r="B11" s="6"/>
      <c r="C11" s="6"/>
      <c r="D11" s="6"/>
      <c r="E11" s="6"/>
      <c r="F11" s="6">
        <v>300</v>
      </c>
      <c r="G11" s="6"/>
      <c r="H11" s="6"/>
      <c r="I11" s="6"/>
      <c r="J11" s="6"/>
      <c r="K11" s="6"/>
      <c r="L11" s="6"/>
      <c r="M11" s="6"/>
      <c r="N11" s="6"/>
    </row>
    <row r="12" spans="1:14" x14ac:dyDescent="0.3">
      <c r="A12" s="4" t="s">
        <v>51</v>
      </c>
      <c r="B12" s="6"/>
      <c r="C12" s="6"/>
      <c r="D12" s="6"/>
      <c r="E12" s="6"/>
      <c r="F12" s="6"/>
      <c r="G12" s="6"/>
      <c r="H12" s="6"/>
      <c r="I12" s="6"/>
      <c r="J12" s="6">
        <v>600</v>
      </c>
      <c r="K12" s="6"/>
      <c r="L12" s="6"/>
      <c r="M12" s="6"/>
      <c r="N12" s="6"/>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C75F-FFF1-49A8-B2FE-3338618CB253}">
  <dimension ref="A1:E17"/>
  <sheetViews>
    <sheetView workbookViewId="0">
      <selection activeCell="A4" sqref="A4"/>
    </sheetView>
  </sheetViews>
  <sheetFormatPr baseColWidth="10" defaultRowHeight="14.4" x14ac:dyDescent="0.3"/>
  <cols>
    <col min="1" max="1" width="22.77734375" bestFit="1" customWidth="1"/>
    <col min="2" max="2" width="16.33203125" bestFit="1" customWidth="1"/>
    <col min="3" max="3" width="14.109375" bestFit="1" customWidth="1"/>
    <col min="4" max="4" width="9.33203125" bestFit="1" customWidth="1"/>
    <col min="5" max="5" width="6.44140625" bestFit="1" customWidth="1"/>
    <col min="6" max="6" width="7.88671875" bestFit="1" customWidth="1"/>
    <col min="7" max="7" width="6.5546875" bestFit="1" customWidth="1"/>
    <col min="8" max="8" width="24" bestFit="1" customWidth="1"/>
    <col min="9" max="9" width="8.33203125" bestFit="1" customWidth="1"/>
    <col min="10" max="10" width="11.77734375" bestFit="1" customWidth="1"/>
    <col min="11" max="11" width="5.88671875" bestFit="1" customWidth="1"/>
    <col min="12" max="12" width="19.109375" bestFit="1" customWidth="1"/>
    <col min="13" max="13" width="12.88671875" bestFit="1" customWidth="1"/>
    <col min="14" max="14" width="5.88671875" bestFit="1" customWidth="1"/>
    <col min="15" max="15" width="14.44140625" bestFit="1" customWidth="1"/>
  </cols>
  <sheetData>
    <row r="1" spans="1:5" x14ac:dyDescent="0.3">
      <c r="A1" s="3" t="s">
        <v>25</v>
      </c>
      <c r="B1" t="s">
        <v>42</v>
      </c>
    </row>
    <row r="3" spans="1:5" x14ac:dyDescent="0.3">
      <c r="A3" s="3" t="s">
        <v>34</v>
      </c>
      <c r="B3" t="s">
        <v>55</v>
      </c>
      <c r="D3" t="s">
        <v>34</v>
      </c>
      <c r="E3" t="s">
        <v>55</v>
      </c>
    </row>
    <row r="4" spans="1:5" x14ac:dyDescent="0.3">
      <c r="A4" s="4" t="s">
        <v>5</v>
      </c>
      <c r="B4" s="6">
        <v>7000</v>
      </c>
      <c r="D4" t="s">
        <v>5</v>
      </c>
      <c r="E4">
        <v>7000</v>
      </c>
    </row>
    <row r="5" spans="1:5" x14ac:dyDescent="0.3">
      <c r="A5" s="4" t="s">
        <v>39</v>
      </c>
      <c r="B5" s="6">
        <v>-548</v>
      </c>
      <c r="D5" t="s">
        <v>39</v>
      </c>
      <c r="E5">
        <v>-548</v>
      </c>
    </row>
    <row r="6" spans="1:5" x14ac:dyDescent="0.3">
      <c r="A6" s="4" t="s">
        <v>10</v>
      </c>
      <c r="B6" s="6">
        <v>-2000</v>
      </c>
      <c r="D6" t="s">
        <v>10</v>
      </c>
      <c r="E6">
        <v>-2000</v>
      </c>
    </row>
    <row r="7" spans="1:5" x14ac:dyDescent="0.3">
      <c r="A7" s="4" t="s">
        <v>14</v>
      </c>
      <c r="B7" s="6">
        <v>-3534</v>
      </c>
      <c r="D7" t="s">
        <v>14</v>
      </c>
      <c r="E7">
        <v>-3534</v>
      </c>
    </row>
    <row r="8" spans="1:5" x14ac:dyDescent="0.3">
      <c r="A8" s="4" t="s">
        <v>12</v>
      </c>
      <c r="B8" s="6">
        <v>-2318</v>
      </c>
      <c r="D8" t="s">
        <v>12</v>
      </c>
      <c r="E8">
        <v>-2318</v>
      </c>
    </row>
    <row r="9" spans="1:5" x14ac:dyDescent="0.3">
      <c r="A9" s="4" t="s">
        <v>11</v>
      </c>
      <c r="B9" s="6">
        <v>-6792</v>
      </c>
      <c r="D9" t="s">
        <v>11</v>
      </c>
      <c r="E9">
        <v>-6792</v>
      </c>
    </row>
    <row r="10" spans="1:5" x14ac:dyDescent="0.3">
      <c r="A10" s="4" t="s">
        <v>22</v>
      </c>
      <c r="B10" s="6">
        <v>-5217</v>
      </c>
      <c r="D10" t="s">
        <v>22</v>
      </c>
      <c r="E10">
        <v>-5217</v>
      </c>
    </row>
    <row r="11" spans="1:5" x14ac:dyDescent="0.3">
      <c r="A11" s="4" t="s">
        <v>16</v>
      </c>
      <c r="B11" s="6">
        <v>-5248</v>
      </c>
      <c r="D11" t="s">
        <v>16</v>
      </c>
      <c r="E11">
        <v>-5248</v>
      </c>
    </row>
    <row r="12" spans="1:5" x14ac:dyDescent="0.3">
      <c r="A12" s="4" t="s">
        <v>17</v>
      </c>
      <c r="B12" s="6">
        <v>-600</v>
      </c>
      <c r="D12" t="s">
        <v>17</v>
      </c>
      <c r="E12">
        <v>-600</v>
      </c>
    </row>
    <row r="13" spans="1:5" x14ac:dyDescent="0.3">
      <c r="A13" s="4" t="s">
        <v>6</v>
      </c>
      <c r="B13" s="6">
        <v>0</v>
      </c>
      <c r="D13" t="s">
        <v>6</v>
      </c>
      <c r="E13">
        <v>0</v>
      </c>
    </row>
    <row r="14" spans="1:5" x14ac:dyDescent="0.3">
      <c r="A14" s="4" t="s">
        <v>15</v>
      </c>
      <c r="B14" s="6">
        <v>-368</v>
      </c>
      <c r="D14" t="s">
        <v>15</v>
      </c>
      <c r="E14">
        <v>-368</v>
      </c>
    </row>
    <row r="15" spans="1:5" x14ac:dyDescent="0.3">
      <c r="A15" s="4" t="s">
        <v>9</v>
      </c>
      <c r="B15" s="6">
        <v>-1456</v>
      </c>
      <c r="D15" t="s">
        <v>9</v>
      </c>
      <c r="E15">
        <v>-1456</v>
      </c>
    </row>
    <row r="16" spans="1:5" x14ac:dyDescent="0.3">
      <c r="A16" s="4" t="s">
        <v>37</v>
      </c>
      <c r="B16" s="6">
        <v>0</v>
      </c>
      <c r="D16" t="s">
        <v>37</v>
      </c>
      <c r="E16">
        <v>0</v>
      </c>
    </row>
    <row r="17" spans="1:5" x14ac:dyDescent="0.3">
      <c r="A17" s="4" t="s">
        <v>56</v>
      </c>
      <c r="B17" s="6">
        <v>-21081</v>
      </c>
      <c r="D17" t="s">
        <v>56</v>
      </c>
      <c r="E17">
        <v>-21081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vt:i4>
      </vt:variant>
    </vt:vector>
  </HeadingPairs>
  <TitlesOfParts>
    <vt:vector size="12" baseType="lpstr">
      <vt:lpstr>Dashboard</vt:lpstr>
      <vt:lpstr>Daten</vt:lpstr>
      <vt:lpstr>Hilfstabelle</vt:lpstr>
      <vt:lpstr>PT Kopfzeile</vt:lpstr>
      <vt:lpstr>Ich,Du,Wir</vt:lpstr>
      <vt:lpstr>PTAusgabenChart</vt:lpstr>
      <vt:lpstr>PTEinnahmenChart</vt:lpstr>
      <vt:lpstr>PTAusgabeLinie</vt:lpstr>
      <vt:lpstr>PTWasserfall</vt:lpstr>
      <vt:lpstr>MonateDDM</vt:lpstr>
      <vt:lpstr>OberkategorieDDM</vt:lpstr>
      <vt:lpstr>Person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Köchling</dc:creator>
  <cp:lastModifiedBy>Robin Köchling</cp:lastModifiedBy>
  <dcterms:created xsi:type="dcterms:W3CDTF">2015-06-05T18:19:34Z</dcterms:created>
  <dcterms:modified xsi:type="dcterms:W3CDTF">2022-12-05T07:15:54Z</dcterms:modified>
</cp:coreProperties>
</file>